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esktop\Упражнения и рабочие файлы\Excel\Excel Genie\1 Genie Basic\1 GB 3 Основы работы с массивами\"/>
    </mc:Choice>
  </mc:AlternateContent>
  <xr:revisionPtr revIDLastSave="0" documentId="13_ncr:1_{0C42406E-0E37-4D1E-B084-A1F3AAABD6A7}" xr6:coauthVersionLast="36" xr6:coauthVersionMax="47" xr10:uidLastSave="{00000000-0000-0000-0000-000000000000}"/>
  <bookViews>
    <workbookView xWindow="3240" yWindow="2100" windowWidth="19200" windowHeight="15360" tabRatio="455" firstSheet="7" activeTab="8" xr2:uid="{00000000-000D-0000-FFFF-FFFF00000000}"/>
  </bookViews>
  <sheets>
    <sheet name="Титульный лист" sheetId="19" r:id="rId1"/>
    <sheet name="3.0 Испорченные массивы" sheetId="21" r:id="rId2"/>
    <sheet name="3.1 Закрепление заголовков" sheetId="20" r:id="rId3"/>
    <sheet name="3.2 Автофильтр" sheetId="9" r:id="rId4"/>
    <sheet name="3.3 Расширенная сортировка" sheetId="11" r:id="rId5"/>
    <sheet name="3.4 Удаление дубликатов" sheetId="27" r:id="rId6"/>
    <sheet name="3.5 Скрыть и группировать" sheetId="13" r:id="rId7"/>
    <sheet name="3.6 Промежуточный итог" sheetId="26" r:id="rId8"/>
    <sheet name="3.7 Умные таблицы и срезы" sheetId="25" r:id="rId9"/>
  </sheets>
  <definedNames>
    <definedName name="_xlnm._FilterDatabase" localSheetId="2" hidden="1">'3.1 Закрепление заголовков'!$A$1:$I$442</definedName>
    <definedName name="_xlnm._FilterDatabase" localSheetId="3" hidden="1">'3.2 Автофильтр'!$A$2:$I$443</definedName>
    <definedName name="_xlnm._FilterDatabase" localSheetId="4" hidden="1">'3.3 Расширенная сортировка'!$A$2:$AH$20</definedName>
    <definedName name="_xlnm._FilterDatabase" localSheetId="6" hidden="1">'3.5 Скрыть и группировать'!$A$2:$AH$2</definedName>
    <definedName name="_xlnm._FilterDatabase" localSheetId="7" hidden="1">'3.6 Промежуточный итог'!$A$7:$K$7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5" l="1"/>
  <c r="E6" i="25"/>
</calcChain>
</file>

<file path=xl/sharedStrings.xml><?xml version="1.0" encoding="utf-8"?>
<sst xmlns="http://schemas.openxmlformats.org/spreadsheetml/2006/main" count="3864" uniqueCount="203">
  <si>
    <t>ИНН</t>
  </si>
  <si>
    <t>Правовая форма</t>
  </si>
  <si>
    <t>Выручка 2016</t>
  </si>
  <si>
    <t>Выручка 2017</t>
  </si>
  <si>
    <t>Выручка 
2018</t>
  </si>
  <si>
    <t>Прибыль (убыток) 
2016</t>
  </si>
  <si>
    <t>Прибыль (убыток) 
2017</t>
  </si>
  <si>
    <t>Прибыль 
(убыток)
2018</t>
  </si>
  <si>
    <t>Чистые активы
2018</t>
  </si>
  <si>
    <t>данные отсутствуют</t>
  </si>
  <si>
    <t>АО</t>
  </si>
  <si>
    <t>ООО</t>
  </si>
  <si>
    <t>ПАО</t>
  </si>
  <si>
    <t>янв</t>
  </si>
  <si>
    <t>фев</t>
  </si>
  <si>
    <t>мар</t>
  </si>
  <si>
    <t>апр</t>
  </si>
  <si>
    <t>май</t>
  </si>
  <si>
    <t>июн</t>
  </si>
  <si>
    <t>Продукт</t>
  </si>
  <si>
    <t>шт</t>
  </si>
  <si>
    <t>цена</t>
  </si>
  <si>
    <t>выручка</t>
  </si>
  <si>
    <t>прибыль</t>
  </si>
  <si>
    <t>рентаб-ть</t>
  </si>
  <si>
    <t>Гель</t>
  </si>
  <si>
    <t>Скраб</t>
  </si>
  <si>
    <t>Тоник</t>
  </si>
  <si>
    <t>Лосьон, тип 1</t>
  </si>
  <si>
    <t>Лосьон, тип 2</t>
  </si>
  <si>
    <t>Молочко для лица</t>
  </si>
  <si>
    <t>Молочко для тела</t>
  </si>
  <si>
    <t>Крем для рук</t>
  </si>
  <si>
    <t>Крем для ног</t>
  </si>
  <si>
    <t>Москва</t>
  </si>
  <si>
    <t>Санкт-Петербург</t>
  </si>
  <si>
    <t>Город</t>
  </si>
  <si>
    <t>Бренд</t>
  </si>
  <si>
    <t>Стрейт Ап</t>
  </si>
  <si>
    <t>Ребел</t>
  </si>
  <si>
    <t>Улица берёз</t>
  </si>
  <si>
    <t>Рейтинг</t>
  </si>
  <si>
    <t>Иванов</t>
  </si>
  <si>
    <t>Петров</t>
  </si>
  <si>
    <t>Сидоров</t>
  </si>
  <si>
    <t>Наименование</t>
  </si>
  <si>
    <t>Акустические системы</t>
  </si>
  <si>
    <t>Носители</t>
  </si>
  <si>
    <t>Звуковая карта  5.1</t>
  </si>
  <si>
    <t>Дополнительное оборудование</t>
  </si>
  <si>
    <t xml:space="preserve">Рация </t>
  </si>
  <si>
    <t>Sony Наушники</t>
  </si>
  <si>
    <t>Кабельная защита AdamHall (шт.) 1м</t>
  </si>
  <si>
    <t>Коммутация слаботочная</t>
  </si>
  <si>
    <t xml:space="preserve">Мультикор 12in/4out 12m </t>
  </si>
  <si>
    <t xml:space="preserve">Мультикор 24in/8out 50m </t>
  </si>
  <si>
    <t>Силовая коммутация</t>
  </si>
  <si>
    <t>Дистрибьютор питания 32A</t>
  </si>
  <si>
    <t>Дистрибьютор питания 63A</t>
  </si>
  <si>
    <t>Дистрибьютор питания 125А</t>
  </si>
  <si>
    <t>Выручка</t>
  </si>
  <si>
    <t>Прибыли и убытки</t>
  </si>
  <si>
    <t>Компания</t>
  </si>
  <si>
    <t>Директор</t>
  </si>
  <si>
    <t>Отрасль</t>
  </si>
  <si>
    <t>Сотрудников</t>
  </si>
  <si>
    <t>Рога</t>
  </si>
  <si>
    <t>Металлургия</t>
  </si>
  <si>
    <t>Копыта</t>
  </si>
  <si>
    <t>Ромашка</t>
  </si>
  <si>
    <t>Угольная пр.</t>
  </si>
  <si>
    <t>Вектор</t>
  </si>
  <si>
    <t>Тимошенко</t>
  </si>
  <si>
    <t>Энергетика</t>
  </si>
  <si>
    <t>Себестоимость</t>
  </si>
  <si>
    <t>Валовая прибыль</t>
  </si>
  <si>
    <t>Комм./упр. расх</t>
  </si>
  <si>
    <t>Оп. прибыль</t>
  </si>
  <si>
    <t>ИТОГО</t>
  </si>
  <si>
    <t>Угольная промышленность</t>
  </si>
  <si>
    <t>✅</t>
  </si>
  <si>
    <t>❌</t>
  </si>
  <si>
    <t>V</t>
  </si>
  <si>
    <t>выделить:</t>
  </si>
  <si>
    <t>Товар</t>
  </si>
  <si>
    <t>Подтип</t>
  </si>
  <si>
    <t>Количество</t>
  </si>
  <si>
    <t>Базовая ставка</t>
  </si>
  <si>
    <t>Стоимость</t>
  </si>
  <si>
    <t>Пульты</t>
  </si>
  <si>
    <t>Yamaha 1p</t>
  </si>
  <si>
    <t>Yamaha 2p</t>
  </si>
  <si>
    <t>Yamaha 3p</t>
  </si>
  <si>
    <t>Yamaha 4p</t>
  </si>
  <si>
    <t>Цифровой пульт Rio 2211</t>
  </si>
  <si>
    <t>АС 1</t>
  </si>
  <si>
    <t>АС 2</t>
  </si>
  <si>
    <t>АС 3</t>
  </si>
  <si>
    <t>АС 4</t>
  </si>
  <si>
    <t>АС 5</t>
  </si>
  <si>
    <t>АС 6</t>
  </si>
  <si>
    <t>АС 7</t>
  </si>
  <si>
    <t>Мониторная система</t>
  </si>
  <si>
    <t>Монитор VoxerPlus Alpha</t>
  </si>
  <si>
    <t>Монитор VoxerBox Gamma</t>
  </si>
  <si>
    <t>Ушные мониторы Ear Of Hero India Mike Echo Sierra</t>
  </si>
  <si>
    <t>Проигрыватель Free Label</t>
  </si>
  <si>
    <t>CD-проигрыватель Schönen Busen</t>
  </si>
  <si>
    <t>Комплект слаботочной коммутации</t>
  </si>
  <si>
    <t>Комплект силовой коммутации</t>
  </si>
  <si>
    <t>Дата</t>
  </si>
  <si>
    <t>Порт</t>
  </si>
  <si>
    <t>Цена, долл./т</t>
  </si>
  <si>
    <t>Объём, т</t>
  </si>
  <si>
    <t>Код порта</t>
  </si>
  <si>
    <t>Код товара</t>
  </si>
  <si>
    <t>Код котировки</t>
  </si>
  <si>
    <t>Котировка недели</t>
  </si>
  <si>
    <t>Отклонение</t>
  </si>
  <si>
    <t>Азов</t>
  </si>
  <si>
    <t>Мазут ИФО-380</t>
  </si>
  <si>
    <t>AZV</t>
  </si>
  <si>
    <t>380_AZV</t>
  </si>
  <si>
    <t>Тамань</t>
  </si>
  <si>
    <t>Топливо судовое экологическое</t>
  </si>
  <si>
    <t>TAM</t>
  </si>
  <si>
    <t>ULS</t>
  </si>
  <si>
    <t>ULS_TAM</t>
  </si>
  <si>
    <t>Кавказ</t>
  </si>
  <si>
    <t>KAZ</t>
  </si>
  <si>
    <t>ULS_KAZ</t>
  </si>
  <si>
    <t>Топливо бункеровочное лёгкое</t>
  </si>
  <si>
    <t>MGO</t>
  </si>
  <si>
    <t>MGO_TAM</t>
  </si>
  <si>
    <t>SPB</t>
  </si>
  <si>
    <t>380_SPB</t>
  </si>
  <si>
    <t>380_TAM</t>
  </si>
  <si>
    <t>MGO_KAZ</t>
  </si>
  <si>
    <t>MGO_SPB</t>
  </si>
  <si>
    <t>ULS_AZV</t>
  </si>
  <si>
    <t>Мазут ИФО-700</t>
  </si>
  <si>
    <t>700_KAZ</t>
  </si>
  <si>
    <t>ULS_SPB</t>
  </si>
  <si>
    <t>380_KAZ</t>
  </si>
  <si>
    <t>700_AZV</t>
  </si>
  <si>
    <t>MGO_AZV</t>
  </si>
  <si>
    <t>700_TAM</t>
  </si>
  <si>
    <t>700_SPB</t>
  </si>
  <si>
    <t>Тип</t>
  </si>
  <si>
    <t>Категория</t>
  </si>
  <si>
    <t>Пульты,обработка</t>
  </si>
  <si>
    <t xml:space="preserve">Allen&amp;Heath WZ3:16:2 </t>
  </si>
  <si>
    <t>Категория Б</t>
  </si>
  <si>
    <t>AVID Venue Profile</t>
  </si>
  <si>
    <t>Категория Д</t>
  </si>
  <si>
    <t>Behringer X32</t>
  </si>
  <si>
    <t>Категория А</t>
  </si>
  <si>
    <t>Yamaha mg166cx</t>
  </si>
  <si>
    <t>Категория В</t>
  </si>
  <si>
    <t>Yamaha LS9/32</t>
  </si>
  <si>
    <t>Yamaha TF5</t>
  </si>
  <si>
    <t>Yamaha CL5</t>
  </si>
  <si>
    <t>Rio 3224</t>
  </si>
  <si>
    <t>Категория Г</t>
  </si>
  <si>
    <t>Yamaha QL5</t>
  </si>
  <si>
    <t>Mониторы</t>
  </si>
  <si>
    <t>Акустическая система Electro Voice ELX 112</t>
  </si>
  <si>
    <t>Акустическая система Nexo PS15</t>
  </si>
  <si>
    <t>Акустическая система L'Acoustics 115 XT HiQ</t>
  </si>
  <si>
    <t>Сабфувер L'Acoustics SB-18</t>
  </si>
  <si>
    <t>Ушные мониторы Sennheiser EW300</t>
  </si>
  <si>
    <t>Усилители</t>
  </si>
  <si>
    <t>Усилитель-процессор Nexo NXAMP 4 х 1</t>
  </si>
  <si>
    <t>Усилитель LA8</t>
  </si>
  <si>
    <t>Усилитель Dynacord SL 1200</t>
  </si>
  <si>
    <t>Обработка</t>
  </si>
  <si>
    <t>DBX 1231</t>
  </si>
  <si>
    <t>Klark Teknik SQ-1</t>
  </si>
  <si>
    <t>CD дека Denon DN-D4500</t>
  </si>
  <si>
    <t>Ноутбук</t>
  </si>
  <si>
    <t>MD дека Tascam MD-350</t>
  </si>
  <si>
    <t>Flash дека Tascam SS-R100</t>
  </si>
  <si>
    <t>CD дека Neumark CDN77USB</t>
  </si>
  <si>
    <t>Кабельная защита AdamHall (шт.) 0,8м</t>
  </si>
  <si>
    <t>Сплиттер 32ch ART</t>
  </si>
  <si>
    <t>Активный Аналоговый сплиттер Klark Teknik SQ1 8 каналов</t>
  </si>
  <si>
    <t xml:space="preserve">Рэковый коммутационный блок PatchMaster </t>
  </si>
  <si>
    <t>Кабель мультипин 12 каналов 15м + сквозная коробка</t>
  </si>
  <si>
    <t>XLR-XLR черный 10м</t>
  </si>
  <si>
    <t>XLR-XLR черный 5м</t>
  </si>
  <si>
    <t>XLR-XLR черный 3м</t>
  </si>
  <si>
    <t>XLR-XLR черный 1,5м</t>
  </si>
  <si>
    <t>Jack-Jack mono</t>
  </si>
  <si>
    <t>Jack-Jack stereo</t>
  </si>
  <si>
    <t>Комплект коммутации</t>
  </si>
  <si>
    <t xml:space="preserve">Кабель КГ 5x6 СEE32A 5pol &gt; СEE32A 5pol </t>
  </si>
  <si>
    <t xml:space="preserve">Кабель КГ 5x10 СEE63A 5pol &gt; СEE63A 5pol </t>
  </si>
  <si>
    <t xml:space="preserve">Кабель КГ 5x25 СEE125A 5pol &gt; СEE125A 5pol </t>
  </si>
  <si>
    <t xml:space="preserve">Кабель ПВС 3x2,5 СEE16A 3pol &gt; СEE16A 3pol </t>
  </si>
  <si>
    <t>Ригинг</t>
  </si>
  <si>
    <t>Лебёдка электрическая Prolyft г/п 1000кг.</t>
  </si>
  <si>
    <t>Лебедка электрическая Prolyft г/п 250кг.</t>
  </si>
  <si>
    <t>Лебедочный пульт 8-WAY CONTR.19",L.V.,Prolyft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</si>
</sst>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\ _₽_-;\-* #,##0.00\ _₽_-;_-* &quot;-&quot;??\ _₽_-;_-@_-"/>
    <numFmt numFmtId="164" formatCode="_-* #,##0.00_р_._-;\-* #,##0.00_р_._-;_-* &quot;-&quot;??_р_._-;_-@_-"/>
    <numFmt numFmtId="165" formatCode="_-* #,##0_р_._-;\-* #,##0_р_._-;_-* &quot;-&quot;??_р_._-;_-@_-"/>
    <numFmt numFmtId="166" formatCode="_-* #,##0\ _₽_-;\-* #,##0\ _₽_-;_-* &quot;-&quot;??\ _₽_-;_-@_-"/>
    <numFmt numFmtId="167" formatCode="0.0%"/>
    <numFmt numFmtId="168" formatCode="#,##0.00_р_."/>
    <numFmt numFmtId="169" formatCode="0.0"/>
    <numFmt numFmtId="170" formatCode="#,##0_р_."/>
    <numFmt numFmtId="171" formatCode="_-* #,##0.0_р_._-;\-* #,##0.0_р_._-;_-* &quot;-&quot;??_р_._-;_-@_-"/>
  </numFmts>
  <fonts count="21" x14ac:knownFonts="1">
    <font>
      <sz val="11"/>
      <color theme="1"/>
      <name val="Roboto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theme="1"/>
      <name val="Roboto"/>
      <family val="2"/>
      <charset val="204"/>
      <scheme val="minor"/>
    </font>
    <font>
      <b/>
      <sz val="11"/>
      <color theme="0"/>
      <name val="Roboto"/>
      <family val="2"/>
      <charset val="204"/>
      <scheme val="minor"/>
    </font>
    <font>
      <b/>
      <sz val="11"/>
      <color theme="1"/>
      <name val="Roboto"/>
      <family val="2"/>
      <charset val="204"/>
      <scheme val="minor"/>
    </font>
    <font>
      <b/>
      <i/>
      <sz val="11"/>
      <color theme="1"/>
      <name val="Roboto"/>
      <family val="2"/>
      <charset val="204"/>
      <scheme val="minor"/>
    </font>
    <font>
      <sz val="12"/>
      <color theme="1"/>
      <name val="Roboto"/>
      <family val="2"/>
      <scheme val="minor"/>
    </font>
    <font>
      <sz val="10"/>
      <color indexed="8"/>
      <name val="Calibri"/>
      <family val="2"/>
    </font>
    <font>
      <sz val="10"/>
      <color indexed="8"/>
      <name val="Roboto"/>
      <family val="2"/>
      <scheme val="minor"/>
    </font>
    <font>
      <sz val="10"/>
      <name val="Roboto"/>
      <family val="2"/>
      <scheme val="minor"/>
    </font>
    <font>
      <b/>
      <sz val="10"/>
      <color indexed="8"/>
      <name val="Roboto"/>
      <family val="2"/>
      <scheme val="minor"/>
    </font>
    <font>
      <b/>
      <sz val="8"/>
      <color indexed="8"/>
      <name val="Calibri"/>
      <family val="2"/>
    </font>
    <font>
      <b/>
      <sz val="14"/>
      <color rgb="FF000000"/>
      <name val="Arial"/>
      <family val="2"/>
      <charset val="204"/>
    </font>
    <font>
      <sz val="14"/>
      <color rgb="FF000000"/>
      <name val="Arial"/>
      <family val="2"/>
      <charset val="204"/>
    </font>
    <font>
      <b/>
      <i/>
      <sz val="14"/>
      <color rgb="FF000000"/>
      <name val="Arial"/>
      <family val="2"/>
      <charset val="204"/>
    </font>
    <font>
      <sz val="28"/>
      <color theme="7"/>
      <name val="Roboto"/>
      <family val="2"/>
      <charset val="204"/>
      <scheme val="minor"/>
    </font>
    <font>
      <b/>
      <sz val="30"/>
      <color theme="5"/>
      <name val="Arial"/>
      <family val="2"/>
      <charset val="204"/>
    </font>
    <font>
      <sz val="8.5"/>
      <color theme="1"/>
      <name val="Arial"/>
      <family val="2"/>
      <charset val="204"/>
    </font>
    <font>
      <sz val="9"/>
      <color rgb="FF000000"/>
      <name val="Arial"/>
      <family val="2"/>
      <charset val="204"/>
    </font>
    <font>
      <sz val="11"/>
      <color theme="0"/>
      <name val="Roboto"/>
      <family val="2"/>
      <charset val="204"/>
      <scheme val="minor"/>
    </font>
    <font>
      <sz val="11"/>
      <name val="Roboto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FF0000"/>
      </left>
      <right style="thin">
        <color auto="1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auto="1"/>
      </right>
      <top style="thin">
        <color rgb="FFFF0000"/>
      </top>
      <bottom/>
      <diagonal/>
    </border>
    <border>
      <left style="thin">
        <color auto="1"/>
      </left>
      <right style="thin">
        <color rgb="FFFF0000"/>
      </right>
      <top style="thin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/>
    <xf numFmtId="0" fontId="17" fillId="0" borderId="0"/>
    <xf numFmtId="0" fontId="1" fillId="0" borderId="0"/>
    <xf numFmtId="3" fontId="20" fillId="7" borderId="25" applyAlignment="0"/>
    <xf numFmtId="3" fontId="19" fillId="6" borderId="1">
      <protection locked="0"/>
    </xf>
    <xf numFmtId="0" fontId="2" fillId="0" borderId="0"/>
  </cellStyleXfs>
  <cellXfs count="93"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wrapText="1"/>
    </xf>
    <xf numFmtId="0" fontId="0" fillId="2" borderId="1" xfId="0" applyFill="1" applyBorder="1" applyAlignment="1">
      <alignment wrapText="1"/>
    </xf>
    <xf numFmtId="166" fontId="0" fillId="2" borderId="1" xfId="2" applyNumberFormat="1" applyFont="1" applyFill="1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166" fontId="0" fillId="0" borderId="1" xfId="2" applyNumberFormat="1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 applyAlignment="1">
      <alignment horizontal="center"/>
    </xf>
    <xf numFmtId="167" fontId="0" fillId="0" borderId="1" xfId="3" applyNumberFormat="1" applyFont="1" applyBorder="1"/>
    <xf numFmtId="165" fontId="0" fillId="0" borderId="0" xfId="0" applyNumberFormat="1"/>
    <xf numFmtId="165" fontId="0" fillId="0" borderId="1" xfId="1" applyNumberFormat="1" applyFont="1" applyBorder="1"/>
    <xf numFmtId="165" fontId="0" fillId="0" borderId="1" xfId="1" applyNumberFormat="1" applyFont="1" applyFill="1" applyBorder="1"/>
    <xf numFmtId="0" fontId="12" fillId="0" borderId="1" xfId="0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 wrapText="1" readingOrder="1"/>
    </xf>
    <xf numFmtId="0" fontId="13" fillId="0" borderId="2" xfId="0" applyFont="1" applyBorder="1" applyAlignment="1">
      <alignment horizontal="center" vertical="center" wrapText="1" readingOrder="1"/>
    </xf>
    <xf numFmtId="0" fontId="12" fillId="0" borderId="4" xfId="0" applyFont="1" applyBorder="1" applyAlignment="1">
      <alignment horizontal="center" vertical="center" wrapText="1" readingOrder="1"/>
    </xf>
    <xf numFmtId="0" fontId="13" fillId="0" borderId="3" xfId="0" applyFont="1" applyBorder="1" applyAlignment="1">
      <alignment horizontal="center" vertical="center" wrapText="1" readingOrder="1"/>
    </xf>
    <xf numFmtId="0" fontId="13" fillId="0" borderId="5" xfId="0" applyFont="1" applyBorder="1" applyAlignment="1">
      <alignment horizontal="center" vertical="center" wrapText="1" readingOrder="1"/>
    </xf>
    <xf numFmtId="0" fontId="13" fillId="0" borderId="12" xfId="0" applyFont="1" applyBorder="1" applyAlignment="1">
      <alignment horizontal="center" vertical="center" wrapText="1" readingOrder="1"/>
    </xf>
    <xf numFmtId="0" fontId="13" fillId="0" borderId="13" xfId="0" applyFont="1" applyBorder="1" applyAlignment="1">
      <alignment horizontal="center" vertical="center" wrapText="1" readingOrder="1"/>
    </xf>
    <xf numFmtId="0" fontId="13" fillId="0" borderId="15" xfId="0" applyFont="1" applyBorder="1" applyAlignment="1">
      <alignment horizontal="center" vertical="center" wrapText="1" readingOrder="1"/>
    </xf>
    <xf numFmtId="0" fontId="13" fillId="0" borderId="17" xfId="0" applyFont="1" applyBorder="1" applyAlignment="1">
      <alignment horizontal="center" vertical="center" wrapText="1" readingOrder="1"/>
    </xf>
    <xf numFmtId="0" fontId="13" fillId="0" borderId="0" xfId="0" applyFont="1" applyAlignment="1">
      <alignment horizontal="center" vertical="center" wrapText="1" readingOrder="1"/>
    </xf>
    <xf numFmtId="0" fontId="11" fillId="3" borderId="15" xfId="5" applyFont="1" applyFill="1" applyBorder="1" applyAlignment="1">
      <alignment horizontal="center" vertical="center"/>
    </xf>
    <xf numFmtId="0" fontId="10" fillId="3" borderId="15" xfId="5" applyFont="1" applyFill="1" applyBorder="1" applyAlignment="1">
      <alignment horizontal="center" vertical="center" wrapText="1"/>
    </xf>
    <xf numFmtId="168" fontId="10" fillId="3" borderId="18" xfId="5" applyNumberFormat="1" applyFont="1" applyFill="1" applyBorder="1" applyAlignment="1">
      <alignment horizontal="center" vertical="center" wrapText="1"/>
    </xf>
    <xf numFmtId="0" fontId="1" fillId="0" borderId="0" xfId="6"/>
    <xf numFmtId="0" fontId="7" fillId="4" borderId="15" xfId="5" applyFont="1" applyFill="1" applyBorder="1" applyAlignment="1">
      <alignment vertical="top"/>
    </xf>
    <xf numFmtId="0" fontId="9" fillId="4" borderId="15" xfId="5" applyFont="1" applyFill="1" applyBorder="1" applyAlignment="1">
      <alignment wrapText="1"/>
    </xf>
    <xf numFmtId="170" fontId="8" fillId="4" borderId="15" xfId="5" applyNumberFormat="1" applyFont="1" applyFill="1" applyBorder="1" applyAlignment="1">
      <alignment horizontal="center" vertical="top"/>
    </xf>
    <xf numFmtId="168" fontId="8" fillId="4" borderId="15" xfId="5" applyNumberFormat="1" applyFont="1" applyFill="1" applyBorder="1" applyAlignment="1">
      <alignment horizontal="center" vertical="top"/>
    </xf>
    <xf numFmtId="168" fontId="8" fillId="4" borderId="4" xfId="5" applyNumberFormat="1" applyFont="1" applyFill="1" applyBorder="1" applyAlignment="1">
      <alignment horizontal="center" vertical="top"/>
    </xf>
    <xf numFmtId="0" fontId="7" fillId="5" borderId="15" xfId="5" applyFont="1" applyFill="1" applyBorder="1" applyAlignment="1">
      <alignment vertical="top"/>
    </xf>
    <xf numFmtId="0" fontId="9" fillId="5" borderId="15" xfId="5" applyFont="1" applyFill="1" applyBorder="1" applyAlignment="1">
      <alignment wrapText="1"/>
    </xf>
    <xf numFmtId="170" fontId="8" fillId="5" borderId="15" xfId="5" applyNumberFormat="1" applyFont="1" applyFill="1" applyBorder="1" applyAlignment="1">
      <alignment horizontal="center" vertical="top"/>
    </xf>
    <xf numFmtId="168" fontId="8" fillId="5" borderId="15" xfId="5" applyNumberFormat="1" applyFont="1" applyFill="1" applyBorder="1" applyAlignment="1">
      <alignment horizontal="center" vertical="top"/>
    </xf>
    <xf numFmtId="168" fontId="8" fillId="5" borderId="4" xfId="5" applyNumberFormat="1" applyFont="1" applyFill="1" applyBorder="1" applyAlignment="1">
      <alignment horizontal="center" vertical="top"/>
    </xf>
    <xf numFmtId="168" fontId="1" fillId="0" borderId="0" xfId="6" applyNumberFormat="1"/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14" fontId="0" fillId="5" borderId="19" xfId="0" applyNumberFormat="1" applyFill="1" applyBorder="1"/>
    <xf numFmtId="0" fontId="0" fillId="5" borderId="20" xfId="0" applyFill="1" applyBorder="1"/>
    <xf numFmtId="2" fontId="0" fillId="5" borderId="20" xfId="0" applyNumberFormat="1" applyFill="1" applyBorder="1"/>
    <xf numFmtId="169" fontId="0" fillId="5" borderId="20" xfId="0" applyNumberFormat="1" applyFill="1" applyBorder="1"/>
    <xf numFmtId="165" fontId="0" fillId="5" borderId="20" xfId="1" applyNumberFormat="1" applyFont="1" applyFill="1" applyBorder="1"/>
    <xf numFmtId="171" fontId="0" fillId="5" borderId="20" xfId="1" applyNumberFormat="1" applyFont="1" applyFill="1" applyBorder="1"/>
    <xf numFmtId="171" fontId="0" fillId="5" borderId="21" xfId="1" applyNumberFormat="1" applyFont="1" applyFill="1" applyBorder="1"/>
    <xf numFmtId="14" fontId="0" fillId="0" borderId="19" xfId="0" applyNumberFormat="1" applyBorder="1"/>
    <xf numFmtId="0" fontId="0" fillId="0" borderId="20" xfId="0" applyBorder="1"/>
    <xf numFmtId="2" fontId="0" fillId="0" borderId="20" xfId="0" applyNumberFormat="1" applyBorder="1"/>
    <xf numFmtId="169" fontId="0" fillId="0" borderId="20" xfId="0" applyNumberFormat="1" applyBorder="1"/>
    <xf numFmtId="165" fontId="0" fillId="0" borderId="20" xfId="1" applyNumberFormat="1" applyFont="1" applyBorder="1"/>
    <xf numFmtId="171" fontId="0" fillId="0" borderId="20" xfId="1" applyNumberFormat="1" applyFont="1" applyBorder="1"/>
    <xf numFmtId="171" fontId="0" fillId="0" borderId="21" xfId="1" applyNumberFormat="1" applyFont="1" applyBorder="1"/>
    <xf numFmtId="14" fontId="0" fillId="5" borderId="22" xfId="0" applyNumberFormat="1" applyFill="1" applyBorder="1"/>
    <xf numFmtId="0" fontId="0" fillId="5" borderId="23" xfId="0" applyFill="1" applyBorder="1"/>
    <xf numFmtId="2" fontId="0" fillId="5" borderId="23" xfId="0" applyNumberFormat="1" applyFill="1" applyBorder="1"/>
    <xf numFmtId="169" fontId="0" fillId="5" borderId="23" xfId="0" applyNumberFormat="1" applyFill="1" applyBorder="1"/>
    <xf numFmtId="165" fontId="0" fillId="5" borderId="23" xfId="1" applyNumberFormat="1" applyFont="1" applyFill="1" applyBorder="1"/>
    <xf numFmtId="171" fontId="0" fillId="5" borderId="23" xfId="1" applyNumberFormat="1" applyFont="1" applyFill="1" applyBorder="1"/>
    <xf numFmtId="171" fontId="0" fillId="5" borderId="24" xfId="1" applyNumberFormat="1" applyFont="1" applyFill="1" applyBorder="1"/>
    <xf numFmtId="0" fontId="3" fillId="3" borderId="15" xfId="0" applyFont="1" applyFill="1" applyBorder="1"/>
    <xf numFmtId="0" fontId="3" fillId="3" borderId="4" xfId="0" applyFont="1" applyFill="1" applyBorder="1"/>
    <xf numFmtId="0" fontId="7" fillId="5" borderId="15" xfId="4" applyFont="1" applyFill="1" applyBorder="1" applyAlignment="1">
      <alignment vertical="top"/>
    </xf>
    <xf numFmtId="0" fontId="9" fillId="5" borderId="15" xfId="4" applyFont="1" applyFill="1" applyBorder="1"/>
    <xf numFmtId="0" fontId="0" fillId="5" borderId="4" xfId="0" applyFill="1" applyBorder="1"/>
    <xf numFmtId="0" fontId="7" fillId="0" borderId="15" xfId="4" applyFont="1" applyBorder="1" applyAlignment="1">
      <alignment vertical="top"/>
    </xf>
    <xf numFmtId="0" fontId="9" fillId="0" borderId="15" xfId="4" applyFont="1" applyBorder="1"/>
    <xf numFmtId="0" fontId="0" fillId="0" borderId="4" xfId="0" applyBorder="1"/>
    <xf numFmtId="168" fontId="9" fillId="0" borderId="15" xfId="4" applyNumberFormat="1" applyFont="1" applyBorder="1" applyAlignment="1">
      <alignment vertical="top" wrapText="1"/>
    </xf>
    <xf numFmtId="0" fontId="18" fillId="0" borderId="15" xfId="4" applyFont="1" applyBorder="1"/>
    <xf numFmtId="168" fontId="9" fillId="5" borderId="15" xfId="4" applyNumberFormat="1" applyFont="1" applyFill="1" applyBorder="1" applyAlignment="1">
      <alignment vertical="top" wrapText="1"/>
    </xf>
    <xf numFmtId="0" fontId="7" fillId="5" borderId="26" xfId="4" applyFont="1" applyFill="1" applyBorder="1" applyAlignment="1">
      <alignment vertical="top"/>
    </xf>
    <xf numFmtId="168" fontId="9" fillId="5" borderId="26" xfId="4" applyNumberFormat="1" applyFont="1" applyFill="1" applyBorder="1" applyAlignment="1">
      <alignment vertical="top" wrapText="1"/>
    </xf>
    <xf numFmtId="0" fontId="0" fillId="5" borderId="1" xfId="0" applyFill="1" applyBorder="1"/>
    <xf numFmtId="0" fontId="12" fillId="0" borderId="7" xfId="0" applyFont="1" applyBorder="1" applyAlignment="1">
      <alignment horizontal="left" vertical="center" wrapText="1" indent="1" readingOrder="1"/>
    </xf>
    <xf numFmtId="0" fontId="12" fillId="0" borderId="11" xfId="0" applyFont="1" applyBorder="1" applyAlignment="1">
      <alignment horizontal="left" vertical="center" wrapText="1" indent="1" readingOrder="1"/>
    </xf>
    <xf numFmtId="0" fontId="12" fillId="0" borderId="8" xfId="0" applyFont="1" applyBorder="1" applyAlignment="1">
      <alignment horizontal="left" vertical="center" wrapText="1" indent="1" readingOrder="1"/>
    </xf>
    <xf numFmtId="0" fontId="14" fillId="0" borderId="7" xfId="0" applyFont="1" applyBorder="1" applyAlignment="1">
      <alignment horizontal="center" vertical="center" wrapText="1" readingOrder="1"/>
    </xf>
    <xf numFmtId="0" fontId="14" fillId="0" borderId="8" xfId="0" applyFont="1" applyBorder="1" applyAlignment="1">
      <alignment horizontal="center" vertical="center" wrapText="1" readingOrder="1"/>
    </xf>
    <xf numFmtId="0" fontId="13" fillId="0" borderId="14" xfId="0" applyFont="1" applyBorder="1" applyAlignment="1">
      <alignment horizontal="center" vertical="center" wrapText="1" readingOrder="1"/>
    </xf>
    <xf numFmtId="0" fontId="13" fillId="0" borderId="16" xfId="0" applyFont="1" applyBorder="1" applyAlignment="1">
      <alignment horizontal="center" vertical="center" wrapText="1" readingOrder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 readingOrder="1"/>
    </xf>
    <xf numFmtId="0" fontId="14" fillId="0" borderId="10" xfId="0" applyFont="1" applyBorder="1" applyAlignment="1">
      <alignment horizontal="center" vertical="center" wrapText="1" readingOrder="1"/>
    </xf>
    <xf numFmtId="0" fontId="0" fillId="0" borderId="6" xfId="0" applyBorder="1" applyAlignment="1">
      <alignment horizontal="center"/>
    </xf>
  </cellXfs>
  <cellStyles count="10">
    <cellStyle name="Ввод" xfId="8" xr:uid="{D510EBCA-4F75-4402-A4A6-AFCC9434ED00}"/>
    <cellStyle name="Вычисление" xfId="7" builtinId="22" customBuiltin="1"/>
    <cellStyle name="Обычный" xfId="0" builtinId="0"/>
    <cellStyle name="Обычный 2" xfId="4" xr:uid="{00000000-0005-0000-0000-000001000000}"/>
    <cellStyle name="Обычный 2 2" xfId="5" xr:uid="{13E95C2B-73C0-44F4-BF2D-E6850FBD4789}"/>
    <cellStyle name="Обычный 2 3" xfId="9" xr:uid="{43D826DF-CAA8-4E12-AECC-D888F1CBC28C}"/>
    <cellStyle name="Обычный 3" xfId="6" xr:uid="{36D054D4-41EF-4BAA-B61B-D91A148284FA}"/>
    <cellStyle name="Процентный" xfId="3" builtinId="5"/>
    <cellStyle name="Финансовый" xfId="1" builtinId="3"/>
    <cellStyle name="Финансовый 2" xfId="2" xr:uid="{00000000-0005-0000-0000-000005000000}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534650" cy="5924550"/>
    <xdr:pic>
      <xdr:nvPicPr>
        <xdr:cNvPr id="4" name="image16.jpg" title="Изображение">
          <a:extLst>
            <a:ext uri="{FF2B5EF4-FFF2-40B4-BE49-F238E27FC236}">
              <a16:creationId xmlns:a16="http://schemas.microsoft.com/office/drawing/2014/main" id="{64AFAFD6-3B04-45B4-8B6C-A6369AF691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534650" cy="59245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0</xdr:colOff>
      <xdr:row>0</xdr:row>
      <xdr:rowOff>16565</xdr:rowOff>
    </xdr:from>
    <xdr:to>
      <xdr:col>17</xdr:col>
      <xdr:colOff>0</xdr:colOff>
      <xdr:row>31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E7E137-3145-46D3-A7BC-1A4D1A4377F8}"/>
            </a:ext>
          </a:extLst>
        </xdr:cNvPr>
        <xdr:cNvSpPr txBox="1"/>
      </xdr:nvSpPr>
      <xdr:spPr>
        <a:xfrm>
          <a:off x="0" y="16565"/>
          <a:ext cx="10576891" cy="5888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Genie</a:t>
          </a:r>
          <a:r>
            <a:rPr lang="en-US" sz="3600" baseline="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 Basic:</a:t>
          </a:r>
          <a:r>
            <a:rPr lang="ru-RU" sz="3600" baseline="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 Базовый уровень</a:t>
          </a:r>
        </a:p>
        <a:p>
          <a:pPr algn="ctr"/>
          <a:r>
            <a:rPr lang="ru-RU" sz="360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Модуль</a:t>
          </a:r>
          <a:r>
            <a:rPr lang="ru-RU" sz="3600" baseline="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 3: Основы работы с массивами</a:t>
          </a:r>
          <a:r>
            <a:rPr lang="en-US" sz="3600" baseline="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ru-RU" sz="3600" baseline="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данных</a:t>
          </a:r>
          <a:endParaRPr lang="ru-RU" sz="3600">
            <a:solidFill>
              <a:schemeClr val="bg1"/>
            </a:solidFill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0</xdr:row>
      <xdr:rowOff>142875</xdr:rowOff>
    </xdr:from>
    <xdr:to>
      <xdr:col>8</xdr:col>
      <xdr:colOff>323850</xdr:colOff>
      <xdr:row>5</xdr:row>
      <xdr:rowOff>507502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5A94532-7CE5-434A-9AA0-9530DABD4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0" y="142875"/>
          <a:ext cx="1466850" cy="14695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82138</xdr:colOff>
      <xdr:row>0</xdr:row>
      <xdr:rowOff>16205</xdr:rowOff>
    </xdr:from>
    <xdr:to>
      <xdr:col>15</xdr:col>
      <xdr:colOff>348962</xdr:colOff>
      <xdr:row>14</xdr:row>
      <xdr:rowOff>111455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14614D-ACFF-403E-9DB6-7C09C1A48945}"/>
            </a:ext>
          </a:extLst>
        </xdr:cNvPr>
        <xdr:cNvSpPr txBox="1"/>
      </xdr:nvSpPr>
      <xdr:spPr>
        <a:xfrm>
          <a:off x="8005206" y="16205"/>
          <a:ext cx="3940753" cy="56494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1. Примените</a:t>
          </a:r>
          <a:r>
            <a:rPr lang="ru-RU" sz="1100" baseline="0"/>
            <a:t> Вид/Закрепить области/Закрепить Верхнюю строк</a:t>
          </a:r>
        </a:p>
        <a:p>
          <a:endParaRPr lang="ru-RU" sz="1100" baseline="0"/>
        </a:p>
        <a:p>
          <a:r>
            <a:rPr lang="ru-RU" sz="1100" baseline="0"/>
            <a:t>2. Отмените закрепление областей, затем примените Вид/Закрепить области/Закрепить области</a:t>
          </a:r>
          <a:endParaRPr lang="ru-RU" sz="1100"/>
        </a:p>
      </xdr:txBody>
    </xdr:sp>
    <xdr:clientData/>
  </xdr:twoCellAnchor>
  <xdr:twoCellAnchor editAs="oneCell">
    <xdr:from>
      <xdr:col>9</xdr:col>
      <xdr:colOff>99392</xdr:colOff>
      <xdr:row>3</xdr:row>
      <xdr:rowOff>289892</xdr:rowOff>
    </xdr:from>
    <xdr:to>
      <xdr:col>14</xdr:col>
      <xdr:colOff>256761</xdr:colOff>
      <xdr:row>9</xdr:row>
      <xdr:rowOff>142848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F697CD22-6107-4336-BAC1-B959D9770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9283" y="1623392"/>
          <a:ext cx="3594652" cy="3281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42242</xdr:colOff>
      <xdr:row>1</xdr:row>
      <xdr:rowOff>11595</xdr:rowOff>
    </xdr:from>
    <xdr:to>
      <xdr:col>14</xdr:col>
      <xdr:colOff>563218</xdr:colOff>
      <xdr:row>15</xdr:row>
      <xdr:rowOff>106845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952133" y="11595"/>
          <a:ext cx="3585542" cy="5619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1. Выделите</a:t>
          </a:r>
          <a:r>
            <a:rPr lang="ru-RU" sz="1100" baseline="0"/>
            <a:t> строку заголовка. </a:t>
          </a:r>
          <a:r>
            <a:rPr lang="ru-RU" sz="1100"/>
            <a:t>Включите фильтры: Главная/Сортировка</a:t>
          </a:r>
          <a:r>
            <a:rPr lang="ru-RU" sz="1100" baseline="0"/>
            <a:t> и фильтр/Фильтр ИЛИ Данные/Фильтр</a:t>
          </a:r>
        </a:p>
        <a:p>
          <a:endParaRPr lang="ru-RU" sz="1100" baseline="0"/>
        </a:p>
        <a:p>
          <a:r>
            <a:rPr lang="ru-RU" sz="1100" baseline="0"/>
            <a:t>2. Примените фильтр по колонке Правовая форма: АО, ПАО</a:t>
          </a:r>
        </a:p>
        <a:p>
          <a:endParaRPr lang="ru-RU" sz="1100" baseline="0"/>
        </a:p>
        <a:p>
          <a:r>
            <a:rPr lang="ru-RU" sz="1100" baseline="0"/>
            <a:t>3. Примените фильтр по колонке Выручка 2016: больше 2 000 000</a:t>
          </a:r>
        </a:p>
        <a:p>
          <a:endParaRPr lang="ru-RU" sz="1100" baseline="0"/>
        </a:p>
        <a:p>
          <a:r>
            <a:rPr lang="ru-RU" sz="1100" baseline="0"/>
            <a:t>4. Примените фильтр по колонке Выручка 2017: между 1 000 000 и 6 000 000</a:t>
          </a:r>
        </a:p>
        <a:p>
          <a:endParaRPr lang="ru-RU" sz="1100" baseline="0"/>
        </a:p>
        <a:p>
          <a:r>
            <a:rPr lang="ru-RU" sz="1100" baseline="0"/>
            <a:t>5. Примените фильтр по колонке Выручка 2018:</a:t>
          </a:r>
        </a:p>
        <a:p>
          <a:r>
            <a:rPr lang="ru-RU" sz="1100" baseline="0"/>
            <a:t>наибольшие 100 элементов</a:t>
          </a:r>
        </a:p>
        <a:p>
          <a:endParaRPr lang="ru-RU" sz="1100" baseline="0"/>
        </a:p>
        <a:p>
          <a:r>
            <a:rPr lang="ru-RU" sz="1100" baseline="0"/>
            <a:t>6. Примените фильтр по колонке Прибыль (убыток) 2016: </a:t>
          </a:r>
        </a:p>
        <a:p>
          <a:r>
            <a:rPr lang="ru-RU" sz="1100" baseline="0"/>
            <a:t>наименьшие 25%</a:t>
          </a:r>
        </a:p>
        <a:p>
          <a:endParaRPr lang="ru-RU" sz="1100" baseline="0"/>
        </a:p>
        <a:p>
          <a:r>
            <a:rPr lang="ru-RU" sz="1100" baseline="0"/>
            <a:t>7. Примените фильтр по колонке Чистые активы 2018:</a:t>
          </a:r>
        </a:p>
        <a:p>
          <a:r>
            <a:rPr lang="ru-RU" sz="1100" baseline="0"/>
            <a:t>не содержит "данные отсутствуют"</a:t>
          </a:r>
        </a:p>
        <a:p>
          <a:endParaRPr lang="ru-RU" sz="1100" baseline="0"/>
        </a:p>
        <a:p>
          <a:r>
            <a:rPr lang="ru-RU" sz="1100" baseline="0"/>
            <a:t>8. Примените фильтр по колонке Правовая форма: отображать только ячейки с заливкой</a:t>
          </a:r>
        </a:p>
        <a:p>
          <a:endParaRPr lang="ru-RU" sz="1100" baseline="0"/>
        </a:p>
        <a:p>
          <a:r>
            <a:rPr lang="ru-RU" sz="1100" baseline="0"/>
            <a:t>9. Примените сортировку, встроенную в фильтр:</a:t>
          </a:r>
        </a:p>
        <a:p>
          <a:r>
            <a:rPr lang="ru-RU" sz="1100" baseline="0"/>
            <a:t>по колонке Чистые активы по убыванию</a:t>
          </a:r>
          <a:endParaRPr lang="ru-RU" sz="1100"/>
        </a:p>
      </xdr:txBody>
    </xdr:sp>
    <xdr:clientData/>
  </xdr:twoCellAnchor>
  <xdr:twoCellAnchor editAs="oneCell">
    <xdr:from>
      <xdr:col>14</xdr:col>
      <xdr:colOff>666426</xdr:colOff>
      <xdr:row>0</xdr:row>
      <xdr:rowOff>142257</xdr:rowOff>
    </xdr:from>
    <xdr:to>
      <xdr:col>17</xdr:col>
      <xdr:colOff>170383</xdr:colOff>
      <xdr:row>3</xdr:row>
      <xdr:rowOff>424095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6E63EA6-1BAD-4597-BA0D-C46457A0F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79851" y="142257"/>
          <a:ext cx="1563584" cy="1611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107950</xdr:colOff>
      <xdr:row>1</xdr:row>
      <xdr:rowOff>63500</xdr:rowOff>
    </xdr:from>
    <xdr:to>
      <xdr:col>42</xdr:col>
      <xdr:colOff>273050</xdr:colOff>
      <xdr:row>10</xdr:row>
      <xdr:rowOff>101600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4523700" y="247650"/>
          <a:ext cx="4432300" cy="169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1. При</a:t>
          </a:r>
          <a:r>
            <a:rPr lang="ru-RU" sz="1100" baseline="0"/>
            <a:t> помощи Настраиваемой сортировки (многоуровневой) отсортировать строки в следующем порядке:</a:t>
          </a:r>
        </a:p>
        <a:p>
          <a:r>
            <a:rPr lang="ru-RU" sz="1100" baseline="0"/>
            <a:t>- По колонке Город - в алфавитном порядке, затем</a:t>
          </a:r>
        </a:p>
        <a:p>
          <a:r>
            <a:rPr lang="ru-RU" sz="1100" baseline="0"/>
            <a:t>- По колонке Рейтинг - по возрастанию</a:t>
          </a:r>
        </a:p>
        <a:p>
          <a:endParaRPr lang="ru-RU" sz="1100" baseline="0"/>
        </a:p>
        <a:p>
          <a:r>
            <a:rPr lang="ru-RU" sz="1100" baseline="0"/>
            <a:t>2. При помощи Настраиваемой сортировки (многоуровневой)</a:t>
          </a:r>
        </a:p>
        <a:p>
          <a:r>
            <a:rPr lang="ru-RU" sz="1100" baseline="0"/>
            <a:t>отсортировать столбцы в следующем порядке:</a:t>
          </a:r>
        </a:p>
        <a:p>
          <a:r>
            <a:rPr lang="ru-RU" sz="1100" baseline="0"/>
            <a:t>- По строке 2: шт, цена, выручка, прибыль, рентаб-ть, затем</a:t>
          </a:r>
        </a:p>
        <a:p>
          <a:r>
            <a:rPr lang="ru-RU" sz="1100" baseline="0"/>
            <a:t>- По строке 3: янв, фев, мар ...</a:t>
          </a:r>
        </a:p>
        <a:p>
          <a:endParaRPr lang="ru-RU" sz="1100" baseline="0"/>
        </a:p>
      </xdr:txBody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1</xdr:col>
      <xdr:colOff>216351</xdr:colOff>
      <xdr:row>30</xdr:row>
      <xdr:rowOff>161925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715A5-4987-43AE-96F6-87110E561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81500"/>
          <a:ext cx="1492701" cy="14954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0</xdr:row>
      <xdr:rowOff>152400</xdr:rowOff>
    </xdr:from>
    <xdr:to>
      <xdr:col>14</xdr:col>
      <xdr:colOff>219075</xdr:colOff>
      <xdr:row>11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5DD17E-BB0B-420C-9796-E4D7916441E3}"/>
            </a:ext>
          </a:extLst>
        </xdr:cNvPr>
        <xdr:cNvSpPr txBox="1"/>
      </xdr:nvSpPr>
      <xdr:spPr>
        <a:xfrm>
          <a:off x="8572500" y="152400"/>
          <a:ext cx="5086350" cy="2076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1. Получить список уникальных Типов</a:t>
          </a:r>
        </a:p>
        <a:p>
          <a:endParaRPr lang="ru-RU" sz="1100"/>
        </a:p>
        <a:p>
          <a:r>
            <a:rPr lang="ru-RU" sz="1100"/>
            <a:t>2. Получить список уникальных</a:t>
          </a:r>
          <a:r>
            <a:rPr lang="ru-RU" sz="1100" baseline="0"/>
            <a:t> Категорий в каждом Типе</a:t>
          </a:r>
          <a:endParaRPr lang="ru-RU" sz="1100"/>
        </a:p>
      </xdr:txBody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7</xdr:col>
      <xdr:colOff>382484</xdr:colOff>
      <xdr:row>25</xdr:row>
      <xdr:rowOff>87627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6432546-A231-41DF-B91F-B100A2EBB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3238500"/>
          <a:ext cx="1563584" cy="1611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107950</xdr:colOff>
      <xdr:row>1</xdr:row>
      <xdr:rowOff>63500</xdr:rowOff>
    </xdr:from>
    <xdr:to>
      <xdr:col>42</xdr:col>
      <xdr:colOff>273050</xdr:colOff>
      <xdr:row>12</xdr:row>
      <xdr:rowOff>107950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24155400" y="247650"/>
          <a:ext cx="4432300" cy="207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1. Отсортировать</a:t>
          </a:r>
          <a:r>
            <a:rPr lang="ru-RU" sz="1100" baseline="0"/>
            <a:t> таблицу по колонке Продукт по возрастанию</a:t>
          </a:r>
        </a:p>
        <a:p>
          <a:endParaRPr lang="ru-RU" sz="1100" baseline="0"/>
        </a:p>
        <a:p>
          <a:r>
            <a:rPr lang="ru-RU" sz="1100" baseline="0"/>
            <a:t>2. Сгруппировать строки 5:8; 13:16</a:t>
          </a:r>
        </a:p>
        <a:p>
          <a:endParaRPr lang="ru-RU" sz="1100" baseline="0"/>
        </a:p>
        <a:p>
          <a:r>
            <a:rPr lang="ru-RU" sz="1100" baseline="0"/>
            <a:t>3. Добавить пустую колонку между каждыми 2 наборами по 6 столбцов (перед </a:t>
          </a:r>
          <a:r>
            <a:rPr lang="en-US" sz="1100" baseline="0"/>
            <a:t>AC, </a:t>
          </a:r>
          <a:r>
            <a:rPr lang="ru-RU" sz="1100" baseline="0"/>
            <a:t>перед </a:t>
          </a:r>
          <a:r>
            <a:rPr lang="en-US" sz="1100" baseline="0"/>
            <a:t>W</a:t>
          </a:r>
          <a:r>
            <a:rPr lang="ru-RU" sz="1100" baseline="0"/>
            <a:t>, перед </a:t>
          </a:r>
          <a:r>
            <a:rPr lang="en-US" sz="1100" baseline="0"/>
            <a:t>Q</a:t>
          </a:r>
          <a:r>
            <a:rPr lang="ru-RU" sz="1100" baseline="0"/>
            <a:t>, перед </a:t>
          </a:r>
          <a:r>
            <a:rPr lang="en-US" sz="1100" baseline="0"/>
            <a:t>K)</a:t>
          </a:r>
          <a:r>
            <a:rPr lang="ru-RU" sz="1100" baseline="0"/>
            <a:t>. Сгруппировать каждый набор из 6 столбцов в отдельную группу</a:t>
          </a:r>
        </a:p>
        <a:p>
          <a:endParaRPr lang="ru-RU" sz="1100" baseline="0"/>
        </a:p>
        <a:p>
          <a:r>
            <a:rPr lang="ru-RU" sz="1100" baseline="0"/>
            <a:t>4. Сгруппировать в 2 группы более высокого уровня группы:</a:t>
          </a:r>
        </a:p>
        <a:p>
          <a:r>
            <a:rPr lang="ru-RU" sz="1100" baseline="0"/>
            <a:t>- шт + цена + выручка;</a:t>
          </a:r>
        </a:p>
        <a:p>
          <a:r>
            <a:rPr lang="ru-RU" sz="1100" baseline="0"/>
            <a:t>- прибыль + рентаб-ть</a:t>
          </a:r>
        </a:p>
      </xdr:txBody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286113</xdr:colOff>
      <xdr:row>33</xdr:row>
      <xdr:rowOff>87627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03EBD43-00B0-4988-8DB4-21B69D939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563584" cy="1611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904875</xdr:colOff>
      <xdr:row>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A64622-044B-45C8-A07E-271DAC04C646}"/>
            </a:ext>
          </a:extLst>
        </xdr:cNvPr>
        <xdr:cNvSpPr txBox="1"/>
      </xdr:nvSpPr>
      <xdr:spPr>
        <a:xfrm>
          <a:off x="0" y="0"/>
          <a:ext cx="11153775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/>
            <a:t>При помощи Данные/Промежуточные итоги рассчитайте суммарную</a:t>
          </a:r>
          <a:r>
            <a:rPr lang="ru-RU" sz="1100" b="0" baseline="0"/>
            <a:t> Выручку каждого Порта</a:t>
          </a:r>
          <a:endParaRPr lang="ru-RU">
            <a:effectLst/>
          </a:endParaRPr>
        </a:p>
        <a:p>
          <a:endParaRPr lang="ru-RU" sz="1100" b="0"/>
        </a:p>
      </xdr:txBody>
    </xdr:sp>
    <xdr:clientData/>
  </xdr:twoCellAnchor>
  <xdr:twoCellAnchor editAs="oneCell">
    <xdr:from>
      <xdr:col>26</xdr:col>
      <xdr:colOff>400050</xdr:colOff>
      <xdr:row>1</xdr:row>
      <xdr:rowOff>38100</xdr:rowOff>
    </xdr:from>
    <xdr:to>
      <xdr:col>30</xdr:col>
      <xdr:colOff>537127</xdr:colOff>
      <xdr:row>6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EC267A7-DA20-4E82-8F37-3EECDD85DD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501" r="78982" b="86641"/>
        <a:stretch/>
      </xdr:blipFill>
      <xdr:spPr>
        <a:xfrm>
          <a:off x="20631150" y="228600"/>
          <a:ext cx="2575477" cy="91440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0</xdr:row>
      <xdr:rowOff>0</xdr:rowOff>
    </xdr:from>
    <xdr:to>
      <xdr:col>13</xdr:col>
      <xdr:colOff>201509</xdr:colOff>
      <xdr:row>6</xdr:row>
      <xdr:rowOff>468627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F9CFAE3-EF05-42AC-9F09-D50A3F573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72825" y="0"/>
          <a:ext cx="1563584" cy="1611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0</xdr:row>
      <xdr:rowOff>0</xdr:rowOff>
    </xdr:from>
    <xdr:to>
      <xdr:col>16</xdr:col>
      <xdr:colOff>38100</xdr:colOff>
      <xdr:row>19</xdr:row>
      <xdr:rowOff>133351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F536BD-1D94-4CD2-B96D-FA62853B2FAB}"/>
            </a:ext>
          </a:extLst>
        </xdr:cNvPr>
        <xdr:cNvSpPr txBox="1"/>
      </xdr:nvSpPr>
      <xdr:spPr>
        <a:xfrm>
          <a:off x="7381875" y="0"/>
          <a:ext cx="6219825" cy="4000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1. Скопировать формулу в столбце</a:t>
          </a:r>
          <a:r>
            <a:rPr lang="ru-RU" sz="1100" baseline="0"/>
            <a:t> Стоимость на весь столбец</a:t>
          </a:r>
        </a:p>
        <a:p>
          <a:endParaRPr lang="ru-RU" sz="1100" baseline="0"/>
        </a:p>
        <a:p>
          <a:r>
            <a:rPr lang="ru-RU" sz="1100" baseline="0"/>
            <a:t>2. Добавить строку: </a:t>
          </a:r>
        </a:p>
        <a:p>
          <a:endParaRPr lang="ru-RU" sz="1100" baseline="0"/>
        </a:p>
        <a:p>
          <a:r>
            <a:rPr lang="ru-RU" sz="1100" baseline="0"/>
            <a:t>Пиротехника</a:t>
          </a:r>
          <a:r>
            <a:rPr lang="en-US" sz="1100" baseline="0"/>
            <a:t>|Korsar Genie|15|1500</a:t>
          </a:r>
          <a:endParaRPr lang="ru-RU" sz="1100" baseline="0"/>
        </a:p>
        <a:p>
          <a:endParaRPr lang="en-US" sz="1100" baseline="0"/>
        </a:p>
        <a:p>
          <a:r>
            <a:rPr lang="en-US" sz="1100" baseline="0"/>
            <a:t>3. </a:t>
          </a:r>
          <a:r>
            <a:rPr lang="ru-RU" sz="1100" baseline="0"/>
            <a:t>Преобразовать таблицу в "умную" (</a:t>
          </a:r>
          <a:r>
            <a:rPr lang="en-US" sz="1100" baseline="0"/>
            <a:t>Control+T</a:t>
          </a:r>
          <a:r>
            <a:rPr lang="ru-RU" sz="1100" baseline="0"/>
            <a:t> или Вставка/Таблица)</a:t>
          </a:r>
        </a:p>
        <a:p>
          <a:r>
            <a:rPr lang="ru-RU" sz="1100" baseline="0"/>
            <a:t>4</a:t>
          </a:r>
          <a:r>
            <a:rPr lang="en-US" sz="1100" baseline="0"/>
            <a:t>.</a:t>
          </a:r>
          <a:r>
            <a:rPr lang="ru-RU" sz="1100" baseline="0"/>
            <a:t> Добавить столбец Стоимость2</a:t>
          </a:r>
        </a:p>
        <a:p>
          <a:r>
            <a:rPr lang="ru-RU" sz="1100" baseline="0"/>
            <a:t>5. Ввести формулу (Стоимость = Количество х Базовая ставка)</a:t>
          </a:r>
        </a:p>
        <a:p>
          <a:r>
            <a:rPr lang="ru-RU" sz="1100" baseline="0"/>
            <a:t>6. Во вкладке Конструктор задать имя таблицы, например </a:t>
          </a:r>
          <a:r>
            <a:rPr lang="ru-RU" sz="1100" i="1" baseline="0"/>
            <a:t>Продажи</a:t>
          </a:r>
        </a:p>
        <a:p>
          <a:r>
            <a:rPr lang="ru-RU" sz="1100" i="0" baseline="0"/>
            <a:t>7. Заново ввести формулу в ячейку </a:t>
          </a:r>
          <a:r>
            <a:rPr lang="en-US" sz="1100" i="0" baseline="0"/>
            <a:t>G2</a:t>
          </a:r>
          <a:endParaRPr lang="ru-RU" sz="1100" i="0" baseline="0"/>
        </a:p>
        <a:p>
          <a:r>
            <a:rPr lang="ru-RU" sz="1100" baseline="0"/>
            <a:t>8. Добавить строку:</a:t>
          </a:r>
        </a:p>
        <a:p>
          <a:r>
            <a:rPr lang="ru-RU" sz="1100" baseline="0"/>
            <a:t>Носители</a:t>
          </a:r>
          <a:r>
            <a:rPr lang="en-US" sz="1100" baseline="0"/>
            <a:t>|</a:t>
          </a:r>
          <a:r>
            <a:rPr lang="ru-RU" sz="1100" baseline="0"/>
            <a:t>Проигрыватель </a:t>
          </a:r>
          <a:r>
            <a:rPr lang="en-US" sz="1100" baseline="0"/>
            <a:t>Efreet Expert|8000</a:t>
          </a:r>
          <a:endParaRPr lang="ru-RU" sz="1100" baseline="0"/>
        </a:p>
        <a:p>
          <a:r>
            <a:rPr lang="en-US" sz="1100" baseline="0"/>
            <a:t>9</a:t>
          </a:r>
          <a:r>
            <a:rPr lang="ru-RU" sz="1100" baseline="0"/>
            <a:t>.</a:t>
          </a:r>
          <a:r>
            <a:rPr lang="en-US" sz="1100" baseline="0"/>
            <a:t> </a:t>
          </a:r>
          <a:r>
            <a:rPr lang="ru-RU" sz="1100" baseline="0"/>
            <a:t>Проверить результат в ячейке </a:t>
          </a:r>
          <a:r>
            <a:rPr lang="en-US" sz="1100" baseline="0"/>
            <a:t>G2</a:t>
          </a:r>
          <a:endParaRPr lang="ru-RU" sz="1100" baseline="0"/>
        </a:p>
        <a:p>
          <a:r>
            <a:rPr lang="en-US" sz="1100" baseline="0"/>
            <a:t>10</a:t>
          </a:r>
          <a:r>
            <a:rPr lang="ru-RU" sz="1100" baseline="0"/>
            <a:t>. Добавить Строку Итогов (для Количества и Стоимости - сумма, для Базовой ставки - среднее)</a:t>
          </a:r>
          <a:endParaRPr lang="en-US" sz="1100" baseline="0"/>
        </a:p>
        <a:p>
          <a:r>
            <a:rPr lang="en-US" sz="1100" baseline="0"/>
            <a:t>11. </a:t>
          </a:r>
          <a:r>
            <a:rPr lang="ru-RU" sz="1100" baseline="0"/>
            <a:t>Используя вкладку Вставка или Конструктор, создать Срез по столбцу Подтип</a:t>
          </a:r>
          <a:endParaRPr lang="ru-RU" sz="1100"/>
        </a:p>
      </xdr:txBody>
    </xdr:sp>
    <xdr:clientData/>
  </xdr:twoCellAnchor>
  <xdr:twoCellAnchor>
    <xdr:from>
      <xdr:col>17</xdr:col>
      <xdr:colOff>666750</xdr:colOff>
      <xdr:row>3</xdr:row>
      <xdr:rowOff>19050</xdr:rowOff>
    </xdr:from>
    <xdr:to>
      <xdr:col>26</xdr:col>
      <xdr:colOff>485775</xdr:colOff>
      <xdr:row>11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897F3BF-9D65-4FDE-BE41-ECE34C363919}"/>
            </a:ext>
          </a:extLst>
        </xdr:cNvPr>
        <xdr:cNvSpPr txBox="1"/>
      </xdr:nvSpPr>
      <xdr:spPr>
        <a:xfrm>
          <a:off x="14887575" y="561975"/>
          <a:ext cx="5991225" cy="1657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Ограничения:</a:t>
          </a:r>
        </a:p>
        <a:p>
          <a:r>
            <a:rPr lang="ru-RU" sz="1100"/>
            <a:t>- Вертикально-ориентированный массив</a:t>
          </a:r>
        </a:p>
        <a:p>
          <a:r>
            <a:rPr lang="ru-RU" sz="1100"/>
            <a:t>- Запрет объединённых ячеек</a:t>
          </a:r>
        </a:p>
        <a:p>
          <a:r>
            <a:rPr lang="ru-RU" sz="1100"/>
            <a:t>- Запрет многоячеечных формул массива</a:t>
          </a:r>
        </a:p>
      </xdr:txBody>
    </xdr:sp>
    <xdr:clientData/>
  </xdr:twoCellAnchor>
  <xdr:twoCellAnchor editAs="oneCell">
    <xdr:from>
      <xdr:col>11</xdr:col>
      <xdr:colOff>571500</xdr:colOff>
      <xdr:row>19</xdr:row>
      <xdr:rowOff>238125</xdr:rowOff>
    </xdr:from>
    <xdr:to>
      <xdr:col>14</xdr:col>
      <xdr:colOff>77684</xdr:colOff>
      <xdr:row>25</xdr:row>
      <xdr:rowOff>173352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830D62C-26B4-4533-B1F0-5F327E49E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6100" y="4105275"/>
          <a:ext cx="1563584" cy="1611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Excel.Genie Theme">
  <a:themeElements>
    <a:clrScheme name="Excel.Genie Theme_Color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8B6FF"/>
      </a:accent1>
      <a:accent2>
        <a:srgbClr val="FF5757"/>
      </a:accent2>
      <a:accent3>
        <a:srgbClr val="FFDE59"/>
      </a:accent3>
      <a:accent4>
        <a:srgbClr val="0F644D"/>
      </a:accent4>
      <a:accent5>
        <a:srgbClr val="30E0B0"/>
      </a:accent5>
      <a:accent6>
        <a:srgbClr val="954F72"/>
      </a:accent6>
      <a:hlink>
        <a:srgbClr val="0563C1"/>
      </a:hlink>
      <a:folHlink>
        <a:srgbClr val="954F72"/>
      </a:folHlink>
    </a:clrScheme>
    <a:fontScheme name="Excel.Genie Theme_Fonts">
      <a:majorFont>
        <a:latin typeface="Monyserrat classic"/>
        <a:ea typeface=""/>
        <a:cs typeface=""/>
      </a:majorFont>
      <a:minorFont>
        <a:latin typeface="Roboto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3BFA-B462-4328-865F-C4CE6D2CAD63}">
  <sheetPr codeName="Лист1"/>
  <dimension ref="A1:Q31"/>
  <sheetViews>
    <sheetView topLeftCell="A7" zoomScale="115" zoomScaleNormal="115" workbookViewId="0"/>
  </sheetViews>
  <sheetFormatPr defaultColWidth="0" defaultRowHeight="15" customHeight="1" zeroHeight="1" x14ac:dyDescent="0.25"/>
  <cols>
    <col min="1" max="2" width="10.25" customWidth="1"/>
    <col min="3" max="16" width="8" customWidth="1"/>
    <col min="17" max="17" width="5.75" customWidth="1"/>
    <col min="18" max="16384" width="8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99F8-65D9-4980-B824-7762E860BBBD}">
  <sheetPr codeName="Лист2"/>
  <dimension ref="A2:E24"/>
  <sheetViews>
    <sheetView showGridLines="0" zoomScaleNormal="100" workbookViewId="0">
      <selection activeCell="A19" sqref="A19"/>
    </sheetView>
  </sheetViews>
  <sheetFormatPr defaultRowHeight="15" x14ac:dyDescent="0.25"/>
  <cols>
    <col min="1" max="1" width="24.375" customWidth="1"/>
    <col min="2" max="3" width="17.875" customWidth="1"/>
    <col min="4" max="4" width="21.375" customWidth="1"/>
    <col min="8" max="10" width="9" customWidth="1"/>
  </cols>
  <sheetData>
    <row r="2" spans="1:5" ht="18" x14ac:dyDescent="0.25">
      <c r="A2" s="16" t="s">
        <v>62</v>
      </c>
      <c r="B2" s="16" t="s">
        <v>63</v>
      </c>
      <c r="C2" s="16" t="s">
        <v>64</v>
      </c>
      <c r="D2" s="16" t="s">
        <v>65</v>
      </c>
    </row>
    <row r="3" spans="1:5" ht="18" x14ac:dyDescent="0.25">
      <c r="A3" s="17" t="s">
        <v>66</v>
      </c>
      <c r="B3" s="17" t="s">
        <v>42</v>
      </c>
      <c r="C3" s="17" t="s">
        <v>67</v>
      </c>
      <c r="D3" s="17">
        <v>1000</v>
      </c>
      <c r="E3" s="88" t="s">
        <v>80</v>
      </c>
    </row>
    <row r="4" spans="1:5" ht="18" x14ac:dyDescent="0.25">
      <c r="A4" s="17" t="s">
        <v>68</v>
      </c>
      <c r="B4" s="17" t="s">
        <v>43</v>
      </c>
      <c r="C4" s="17" t="s">
        <v>67</v>
      </c>
      <c r="D4" s="17">
        <v>5000</v>
      </c>
      <c r="E4" s="88"/>
    </row>
    <row r="5" spans="1:5" ht="18" x14ac:dyDescent="0.25">
      <c r="A5" s="17" t="s">
        <v>69</v>
      </c>
      <c r="B5" s="17" t="s">
        <v>44</v>
      </c>
      <c r="C5" s="17" t="s">
        <v>70</v>
      </c>
      <c r="D5" s="17">
        <v>3000</v>
      </c>
    </row>
    <row r="6" spans="1:5" ht="73.5" customHeight="1" x14ac:dyDescent="0.25">
      <c r="A6" s="17" t="s">
        <v>71</v>
      </c>
      <c r="B6" s="17" t="s">
        <v>72</v>
      </c>
      <c r="C6" s="17" t="s">
        <v>73</v>
      </c>
      <c r="D6" s="17">
        <v>1500</v>
      </c>
    </row>
    <row r="9" spans="1:5" ht="18" x14ac:dyDescent="0.25">
      <c r="A9" s="16"/>
      <c r="B9" s="16">
        <v>2021</v>
      </c>
      <c r="C9" s="16">
        <v>2020</v>
      </c>
      <c r="D9" s="16">
        <v>2019</v>
      </c>
    </row>
    <row r="10" spans="1:5" ht="18" x14ac:dyDescent="0.25">
      <c r="A10" s="17" t="s">
        <v>60</v>
      </c>
      <c r="B10" s="17">
        <v>100</v>
      </c>
      <c r="C10" s="17">
        <v>110</v>
      </c>
      <c r="D10" s="17">
        <v>120</v>
      </c>
      <c r="E10" s="88" t="s">
        <v>80</v>
      </c>
    </row>
    <row r="11" spans="1:5" ht="18" x14ac:dyDescent="0.25">
      <c r="A11" s="17" t="s">
        <v>74</v>
      </c>
      <c r="B11" s="17">
        <v>90</v>
      </c>
      <c r="C11" s="17">
        <v>85</v>
      </c>
      <c r="D11" s="17">
        <v>60</v>
      </c>
      <c r="E11" s="88"/>
    </row>
    <row r="12" spans="1:5" ht="18" x14ac:dyDescent="0.25">
      <c r="A12" s="17" t="s">
        <v>75</v>
      </c>
      <c r="B12" s="17">
        <v>10</v>
      </c>
      <c r="C12" s="17">
        <v>25</v>
      </c>
      <c r="D12" s="17">
        <v>60</v>
      </c>
    </row>
    <row r="13" spans="1:5" ht="18" x14ac:dyDescent="0.25">
      <c r="A13" s="17" t="s">
        <v>76</v>
      </c>
      <c r="B13" s="17">
        <v>5</v>
      </c>
      <c r="C13" s="17">
        <v>6</v>
      </c>
      <c r="D13" s="17">
        <v>7</v>
      </c>
    </row>
    <row r="14" spans="1:5" ht="18" x14ac:dyDescent="0.25">
      <c r="A14" s="16" t="s">
        <v>77</v>
      </c>
      <c r="B14" s="16">
        <v>5</v>
      </c>
      <c r="C14" s="16">
        <v>19</v>
      </c>
      <c r="D14" s="16">
        <v>53</v>
      </c>
    </row>
    <row r="16" spans="1:5" ht="18" x14ac:dyDescent="0.25">
      <c r="A16" s="26" t="s">
        <v>83</v>
      </c>
    </row>
    <row r="17" spans="1:5" ht="18" x14ac:dyDescent="0.25">
      <c r="A17" t="s">
        <v>82</v>
      </c>
      <c r="B17" s="19" t="s">
        <v>62</v>
      </c>
      <c r="C17" s="19" t="s">
        <v>63</v>
      </c>
      <c r="D17" s="19" t="s">
        <v>65</v>
      </c>
    </row>
    <row r="18" spans="1:5" ht="18" x14ac:dyDescent="0.25">
      <c r="B18" s="81" t="s">
        <v>67</v>
      </c>
      <c r="C18" s="82"/>
      <c r="D18" s="83"/>
    </row>
    <row r="19" spans="1:5" ht="37.5" customHeight="1" x14ac:dyDescent="0.25">
      <c r="B19" s="23" t="s">
        <v>66</v>
      </c>
      <c r="C19" s="86" t="s">
        <v>42</v>
      </c>
      <c r="D19" s="21">
        <v>1000</v>
      </c>
      <c r="E19" s="89" t="s">
        <v>81</v>
      </c>
    </row>
    <row r="20" spans="1:5" ht="18" x14ac:dyDescent="0.25">
      <c r="B20" s="24" t="s">
        <v>68</v>
      </c>
      <c r="C20" s="87"/>
      <c r="D20" s="18">
        <v>5000</v>
      </c>
      <c r="E20" s="89"/>
    </row>
    <row r="21" spans="1:5" ht="18.75" customHeight="1" x14ac:dyDescent="0.25">
      <c r="B21" s="90" t="s">
        <v>78</v>
      </c>
      <c r="C21" s="91"/>
      <c r="D21" s="25">
        <v>6000</v>
      </c>
    </row>
    <row r="22" spans="1:5" ht="18" customHeight="1" x14ac:dyDescent="0.25">
      <c r="B22" s="81" t="s">
        <v>79</v>
      </c>
      <c r="C22" s="82"/>
      <c r="D22" s="83"/>
    </row>
    <row r="23" spans="1:5" ht="18" x14ac:dyDescent="0.25">
      <c r="B23" s="22" t="s">
        <v>69</v>
      </c>
      <c r="C23" s="22" t="s">
        <v>44</v>
      </c>
      <c r="D23" s="20">
        <v>3000</v>
      </c>
    </row>
    <row r="24" spans="1:5" ht="18.75" customHeight="1" x14ac:dyDescent="0.25">
      <c r="B24" s="84" t="s">
        <v>78</v>
      </c>
      <c r="C24" s="85"/>
      <c r="D24" s="18">
        <v>3000</v>
      </c>
    </row>
  </sheetData>
  <mergeCells count="8">
    <mergeCell ref="B22:D22"/>
    <mergeCell ref="B24:C24"/>
    <mergeCell ref="C19:C20"/>
    <mergeCell ref="E3:E4"/>
    <mergeCell ref="E10:E11"/>
    <mergeCell ref="E19:E20"/>
    <mergeCell ref="B18:D18"/>
    <mergeCell ref="B21:C21"/>
  </mergeCells>
  <conditionalFormatting sqref="B17:D24">
    <cfRule type="expression" dxfId="0" priority="1">
      <formula>ISBLANK($A$17)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C808-81E1-4108-8117-789AB3825D84}">
  <sheetPr codeName="Лист3"/>
  <dimension ref="A1:I442"/>
  <sheetViews>
    <sheetView zoomScaleNormal="100" workbookViewId="0">
      <selection activeCell="C5" sqref="C5"/>
    </sheetView>
  </sheetViews>
  <sheetFormatPr defaultRowHeight="15" x14ac:dyDescent="0.25"/>
  <cols>
    <col min="1" max="1" width="11.75" customWidth="1"/>
    <col min="2" max="2" width="14.625" customWidth="1"/>
    <col min="3" max="3" width="11.75" customWidth="1"/>
    <col min="4" max="4" width="12.375" customWidth="1"/>
    <col min="5" max="5" width="13.375" customWidth="1"/>
    <col min="6" max="8" width="13.875" customWidth="1"/>
    <col min="9" max="9" width="12.375" customWidth="1"/>
  </cols>
  <sheetData>
    <row r="1" spans="1:9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5" x14ac:dyDescent="0.25">
      <c r="A2" s="3" t="s">
        <v>9</v>
      </c>
      <c r="B2" s="4" t="s">
        <v>10</v>
      </c>
      <c r="C2" s="5" t="s">
        <v>9</v>
      </c>
      <c r="D2" s="5">
        <v>6247288</v>
      </c>
      <c r="E2" s="5">
        <v>751383</v>
      </c>
      <c r="F2" s="5">
        <v>134769</v>
      </c>
      <c r="G2" s="5" t="s">
        <v>9</v>
      </c>
      <c r="H2" s="5">
        <v>95377</v>
      </c>
      <c r="I2" s="5">
        <v>54314</v>
      </c>
    </row>
    <row r="3" spans="1:9" ht="45" x14ac:dyDescent="0.25">
      <c r="A3" s="3" t="s">
        <v>9</v>
      </c>
      <c r="B3" s="4" t="s">
        <v>10</v>
      </c>
      <c r="C3" s="5" t="s">
        <v>9</v>
      </c>
      <c r="D3" s="5">
        <v>7689187</v>
      </c>
      <c r="E3" s="5">
        <v>856894</v>
      </c>
      <c r="F3" s="5" t="s">
        <v>9</v>
      </c>
      <c r="G3" s="5" t="s">
        <v>9</v>
      </c>
      <c r="H3" s="5" t="s">
        <v>9</v>
      </c>
      <c r="I3" s="5">
        <v>207737</v>
      </c>
    </row>
    <row r="4" spans="1:9" ht="45" x14ac:dyDescent="0.25">
      <c r="A4" s="6" t="s">
        <v>9</v>
      </c>
      <c r="B4" s="7" t="s">
        <v>10</v>
      </c>
      <c r="C4" s="8" t="s">
        <v>9</v>
      </c>
      <c r="D4" s="8">
        <v>4034271</v>
      </c>
      <c r="E4" s="8">
        <v>2172226</v>
      </c>
      <c r="F4" s="8">
        <v>19300</v>
      </c>
      <c r="G4" s="8" t="s">
        <v>9</v>
      </c>
      <c r="H4" s="8">
        <v>-22473</v>
      </c>
      <c r="I4" s="8" t="s">
        <v>9</v>
      </c>
    </row>
    <row r="5" spans="1:9" ht="45" x14ac:dyDescent="0.25">
      <c r="A5" s="6" t="s">
        <v>9</v>
      </c>
      <c r="B5" s="7" t="s">
        <v>10</v>
      </c>
      <c r="C5" s="8" t="s">
        <v>9</v>
      </c>
      <c r="D5" s="8">
        <v>9251829</v>
      </c>
      <c r="E5" s="8" t="s">
        <v>9</v>
      </c>
      <c r="F5" s="8">
        <v>170099</v>
      </c>
      <c r="G5" s="8">
        <v>197037</v>
      </c>
      <c r="H5" s="8">
        <v>-28313</v>
      </c>
      <c r="I5" s="8">
        <v>-24451</v>
      </c>
    </row>
    <row r="6" spans="1:9" ht="45" x14ac:dyDescent="0.25">
      <c r="A6" s="6" t="s">
        <v>9</v>
      </c>
      <c r="B6" s="7" t="s">
        <v>10</v>
      </c>
      <c r="C6" s="8" t="s">
        <v>9</v>
      </c>
      <c r="D6" s="8">
        <v>5717794</v>
      </c>
      <c r="E6" s="8">
        <v>6102387</v>
      </c>
      <c r="F6" s="8" t="s">
        <v>9</v>
      </c>
      <c r="G6" s="8">
        <v>98085</v>
      </c>
      <c r="H6" s="8">
        <v>-45436</v>
      </c>
      <c r="I6" s="8" t="s">
        <v>9</v>
      </c>
    </row>
    <row r="7" spans="1:9" ht="45" x14ac:dyDescent="0.25">
      <c r="A7" s="6" t="s">
        <v>9</v>
      </c>
      <c r="B7" s="7" t="s">
        <v>10</v>
      </c>
      <c r="C7" s="8" t="s">
        <v>9</v>
      </c>
      <c r="D7" s="8">
        <v>2350911</v>
      </c>
      <c r="E7" s="8">
        <v>5622043</v>
      </c>
      <c r="F7" s="8">
        <v>98500</v>
      </c>
      <c r="G7" s="8">
        <v>-62202</v>
      </c>
      <c r="H7" s="8">
        <v>134812</v>
      </c>
      <c r="I7" s="8">
        <v>257675</v>
      </c>
    </row>
    <row r="8" spans="1:9" ht="45" x14ac:dyDescent="0.25">
      <c r="A8" s="6" t="s">
        <v>9</v>
      </c>
      <c r="B8" s="7" t="s">
        <v>10</v>
      </c>
      <c r="C8" s="8">
        <v>9982549</v>
      </c>
      <c r="D8" s="8">
        <v>1010117</v>
      </c>
      <c r="E8" s="8">
        <v>8660042</v>
      </c>
      <c r="F8" s="8">
        <v>84344</v>
      </c>
      <c r="G8" s="8">
        <v>189089</v>
      </c>
      <c r="H8" s="8">
        <v>-16276</v>
      </c>
      <c r="I8" s="8">
        <v>155540</v>
      </c>
    </row>
    <row r="9" spans="1:9" ht="45" x14ac:dyDescent="0.25">
      <c r="A9" s="6" t="s">
        <v>9</v>
      </c>
      <c r="B9" s="7" t="s">
        <v>10</v>
      </c>
      <c r="C9" s="8">
        <v>9860949</v>
      </c>
      <c r="D9" s="8">
        <v>7211798</v>
      </c>
      <c r="E9" s="8">
        <v>5523963</v>
      </c>
      <c r="F9" s="8">
        <v>-5699</v>
      </c>
      <c r="G9" s="8">
        <v>-65035</v>
      </c>
      <c r="H9" s="8">
        <v>-1560</v>
      </c>
      <c r="I9" s="8">
        <v>206664</v>
      </c>
    </row>
    <row r="10" spans="1:9" ht="45" x14ac:dyDescent="0.25">
      <c r="A10" s="6" t="s">
        <v>9</v>
      </c>
      <c r="B10" s="7" t="s">
        <v>10</v>
      </c>
      <c r="C10" s="8">
        <v>9449209</v>
      </c>
      <c r="D10" s="8">
        <v>5492486</v>
      </c>
      <c r="E10" s="8" t="s">
        <v>9</v>
      </c>
      <c r="F10" s="8">
        <v>149832</v>
      </c>
      <c r="G10" s="8">
        <v>-41830</v>
      </c>
      <c r="H10" s="8">
        <v>62842</v>
      </c>
      <c r="I10" s="8" t="s">
        <v>9</v>
      </c>
    </row>
    <row r="11" spans="1:9" ht="45" x14ac:dyDescent="0.25">
      <c r="A11" s="6" t="s">
        <v>9</v>
      </c>
      <c r="B11" s="7" t="s">
        <v>10</v>
      </c>
      <c r="C11" s="8">
        <v>9203770</v>
      </c>
      <c r="D11" s="8" t="s">
        <v>9</v>
      </c>
      <c r="E11" s="8" t="s">
        <v>9</v>
      </c>
      <c r="F11" s="8">
        <v>37199</v>
      </c>
      <c r="G11" s="8">
        <v>-89609</v>
      </c>
      <c r="H11" s="8">
        <v>-58806</v>
      </c>
      <c r="I11" s="8">
        <v>-63031</v>
      </c>
    </row>
    <row r="12" spans="1:9" ht="45" x14ac:dyDescent="0.25">
      <c r="A12" s="3" t="s">
        <v>9</v>
      </c>
      <c r="B12" s="4" t="s">
        <v>10</v>
      </c>
      <c r="C12" s="5">
        <v>8920040</v>
      </c>
      <c r="D12" s="5">
        <v>4449269</v>
      </c>
      <c r="E12" s="5">
        <v>5966036</v>
      </c>
      <c r="F12" s="5" t="s">
        <v>9</v>
      </c>
      <c r="G12" s="5">
        <v>171592</v>
      </c>
      <c r="H12" s="5">
        <v>-32670</v>
      </c>
      <c r="I12" s="5" t="s">
        <v>9</v>
      </c>
    </row>
    <row r="13" spans="1:9" ht="45" x14ac:dyDescent="0.25">
      <c r="A13" s="6" t="s">
        <v>9</v>
      </c>
      <c r="B13" s="7" t="s">
        <v>10</v>
      </c>
      <c r="C13" s="8">
        <v>8071877</v>
      </c>
      <c r="D13" s="8">
        <v>7113146</v>
      </c>
      <c r="E13" s="8">
        <v>6387829</v>
      </c>
      <c r="F13" s="8">
        <v>96086</v>
      </c>
      <c r="G13" s="8">
        <v>199405</v>
      </c>
      <c r="H13" s="8">
        <v>-87475</v>
      </c>
      <c r="I13" s="8">
        <v>187189</v>
      </c>
    </row>
    <row r="14" spans="1:9" ht="45" x14ac:dyDescent="0.25">
      <c r="A14" s="6" t="s">
        <v>9</v>
      </c>
      <c r="B14" s="7" t="s">
        <v>10</v>
      </c>
      <c r="C14" s="8">
        <v>7137226</v>
      </c>
      <c r="D14" s="8" t="s">
        <v>9</v>
      </c>
      <c r="E14" s="8">
        <v>7661373</v>
      </c>
      <c r="F14" s="8">
        <v>129558</v>
      </c>
      <c r="G14" s="8">
        <v>-72767</v>
      </c>
      <c r="H14" s="8" t="s">
        <v>9</v>
      </c>
      <c r="I14" s="8">
        <v>69308</v>
      </c>
    </row>
    <row r="15" spans="1:9" ht="45" x14ac:dyDescent="0.25">
      <c r="A15" s="6" t="s">
        <v>9</v>
      </c>
      <c r="B15" s="7" t="s">
        <v>10</v>
      </c>
      <c r="C15" s="8">
        <v>6832418</v>
      </c>
      <c r="D15" s="8">
        <v>3485214</v>
      </c>
      <c r="E15" s="8">
        <v>5002465</v>
      </c>
      <c r="F15" s="8">
        <v>58239</v>
      </c>
      <c r="G15" s="8">
        <v>159651</v>
      </c>
      <c r="H15" s="8" t="s">
        <v>9</v>
      </c>
      <c r="I15" s="8">
        <v>273346</v>
      </c>
    </row>
    <row r="16" spans="1:9" ht="45" x14ac:dyDescent="0.25">
      <c r="A16" s="6" t="s">
        <v>9</v>
      </c>
      <c r="B16" s="7" t="s">
        <v>10</v>
      </c>
      <c r="C16" s="8">
        <v>6176222</v>
      </c>
      <c r="D16" s="8">
        <v>5767077</v>
      </c>
      <c r="E16" s="8">
        <v>4149590</v>
      </c>
      <c r="F16" s="8">
        <v>7976</v>
      </c>
      <c r="G16" s="8">
        <v>38768</v>
      </c>
      <c r="H16" s="8" t="s">
        <v>9</v>
      </c>
      <c r="I16" s="8">
        <v>299799</v>
      </c>
    </row>
    <row r="17" spans="1:9" ht="45" x14ac:dyDescent="0.25">
      <c r="A17" s="3" t="s">
        <v>9</v>
      </c>
      <c r="B17" s="4" t="s">
        <v>10</v>
      </c>
      <c r="C17" s="5">
        <v>6094710</v>
      </c>
      <c r="D17" s="5">
        <v>5125456</v>
      </c>
      <c r="E17" s="5">
        <v>9270711</v>
      </c>
      <c r="F17" s="5" t="s">
        <v>9</v>
      </c>
      <c r="G17" s="5">
        <v>172810</v>
      </c>
      <c r="H17" s="5">
        <v>-31219</v>
      </c>
      <c r="I17" s="5" t="s">
        <v>9</v>
      </c>
    </row>
    <row r="18" spans="1:9" ht="45" x14ac:dyDescent="0.25">
      <c r="A18" s="6" t="s">
        <v>9</v>
      </c>
      <c r="B18" s="7" t="s">
        <v>10</v>
      </c>
      <c r="C18" s="8">
        <v>6087591</v>
      </c>
      <c r="D18" s="8">
        <v>1896470</v>
      </c>
      <c r="E18" s="8">
        <v>794675</v>
      </c>
      <c r="F18" s="8">
        <v>-8986</v>
      </c>
      <c r="G18" s="8">
        <v>32686</v>
      </c>
      <c r="H18" s="8">
        <v>110856</v>
      </c>
      <c r="I18" s="8">
        <v>32230</v>
      </c>
    </row>
    <row r="19" spans="1:9" ht="45" x14ac:dyDescent="0.25">
      <c r="A19" s="6" t="s">
        <v>9</v>
      </c>
      <c r="B19" s="7" t="s">
        <v>10</v>
      </c>
      <c r="C19" s="8">
        <v>4992197</v>
      </c>
      <c r="D19" s="8" t="s">
        <v>9</v>
      </c>
      <c r="E19" s="8">
        <v>2306833</v>
      </c>
      <c r="F19" s="8">
        <v>-30743</v>
      </c>
      <c r="G19" s="8">
        <v>135316</v>
      </c>
      <c r="H19" s="8">
        <v>10766</v>
      </c>
      <c r="I19" s="8">
        <v>199602</v>
      </c>
    </row>
    <row r="20" spans="1:9" ht="45" x14ac:dyDescent="0.25">
      <c r="A20" s="6" t="s">
        <v>9</v>
      </c>
      <c r="B20" s="7" t="s">
        <v>10</v>
      </c>
      <c r="C20" s="8">
        <v>4533480</v>
      </c>
      <c r="D20" s="8">
        <v>302731</v>
      </c>
      <c r="E20" s="8">
        <v>2342935</v>
      </c>
      <c r="F20" s="8">
        <v>17336</v>
      </c>
      <c r="G20" s="8">
        <v>11030</v>
      </c>
      <c r="H20" s="8">
        <v>23356</v>
      </c>
      <c r="I20" s="8">
        <v>9447</v>
      </c>
    </row>
    <row r="21" spans="1:9" ht="45" x14ac:dyDescent="0.25">
      <c r="A21" s="6" t="s">
        <v>9</v>
      </c>
      <c r="B21" s="7" t="s">
        <v>10</v>
      </c>
      <c r="C21" s="8">
        <v>4523982</v>
      </c>
      <c r="D21" s="8">
        <v>2225395</v>
      </c>
      <c r="E21" s="8" t="s">
        <v>9</v>
      </c>
      <c r="F21" s="8" t="s">
        <v>9</v>
      </c>
      <c r="G21" s="8">
        <v>-12884</v>
      </c>
      <c r="H21" s="8">
        <v>130832</v>
      </c>
      <c r="I21" s="8">
        <v>97488</v>
      </c>
    </row>
    <row r="22" spans="1:9" ht="45" x14ac:dyDescent="0.25">
      <c r="A22" s="3" t="s">
        <v>9</v>
      </c>
      <c r="B22" s="4" t="s">
        <v>10</v>
      </c>
      <c r="C22" s="5">
        <v>4328264</v>
      </c>
      <c r="D22" s="5">
        <v>6953988</v>
      </c>
      <c r="E22" s="5" t="s">
        <v>9</v>
      </c>
      <c r="F22" s="5" t="s">
        <v>9</v>
      </c>
      <c r="G22" s="5" t="s">
        <v>9</v>
      </c>
      <c r="H22" s="5">
        <v>68452</v>
      </c>
      <c r="I22" s="5">
        <v>181449</v>
      </c>
    </row>
    <row r="23" spans="1:9" ht="45" x14ac:dyDescent="0.25">
      <c r="A23" s="6" t="s">
        <v>9</v>
      </c>
      <c r="B23" s="7" t="s">
        <v>10</v>
      </c>
      <c r="C23" s="8">
        <v>4300274</v>
      </c>
      <c r="D23" s="8">
        <v>1236349</v>
      </c>
      <c r="E23" s="8">
        <v>8586206</v>
      </c>
      <c r="F23" s="8">
        <v>43241</v>
      </c>
      <c r="G23" s="8">
        <v>-26036</v>
      </c>
      <c r="H23" s="8">
        <v>-92480</v>
      </c>
      <c r="I23" s="8" t="s">
        <v>9</v>
      </c>
    </row>
    <row r="24" spans="1:9" ht="45" x14ac:dyDescent="0.25">
      <c r="A24" s="6" t="s">
        <v>9</v>
      </c>
      <c r="B24" s="7" t="s">
        <v>10</v>
      </c>
      <c r="C24" s="8">
        <v>3256339</v>
      </c>
      <c r="D24" s="8" t="s">
        <v>9</v>
      </c>
      <c r="E24" s="8">
        <v>7329421</v>
      </c>
      <c r="F24" s="8">
        <v>182192</v>
      </c>
      <c r="G24" s="8">
        <v>-95348</v>
      </c>
      <c r="H24" s="8">
        <v>58226</v>
      </c>
      <c r="I24" s="8">
        <v>277096</v>
      </c>
    </row>
    <row r="25" spans="1:9" ht="45" x14ac:dyDescent="0.25">
      <c r="A25" s="6" t="s">
        <v>9</v>
      </c>
      <c r="B25" s="7" t="s">
        <v>10</v>
      </c>
      <c r="C25" s="8">
        <v>2393759</v>
      </c>
      <c r="D25" s="8">
        <v>2108256</v>
      </c>
      <c r="E25" s="8">
        <v>8124330</v>
      </c>
      <c r="F25" s="8">
        <v>85340</v>
      </c>
      <c r="G25" s="8">
        <v>90479</v>
      </c>
      <c r="H25" s="8">
        <v>17004</v>
      </c>
      <c r="I25" s="8">
        <v>95968</v>
      </c>
    </row>
    <row r="26" spans="1:9" ht="45" x14ac:dyDescent="0.25">
      <c r="A26" s="6" t="s">
        <v>9</v>
      </c>
      <c r="B26" s="7" t="s">
        <v>10</v>
      </c>
      <c r="C26" s="8">
        <v>2293978</v>
      </c>
      <c r="D26" s="8">
        <v>1696790</v>
      </c>
      <c r="E26" s="8">
        <v>7326158</v>
      </c>
      <c r="F26" s="8">
        <v>-47207</v>
      </c>
      <c r="G26" s="8">
        <v>-25120</v>
      </c>
      <c r="H26" s="8">
        <v>-77916</v>
      </c>
      <c r="I26" s="8">
        <v>269369</v>
      </c>
    </row>
    <row r="27" spans="1:9" ht="45" x14ac:dyDescent="0.25">
      <c r="A27" s="3" t="s">
        <v>9</v>
      </c>
      <c r="B27" s="4" t="s">
        <v>10</v>
      </c>
      <c r="C27" s="5">
        <v>916335</v>
      </c>
      <c r="D27" s="5">
        <v>9587045</v>
      </c>
      <c r="E27" s="5" t="s">
        <v>9</v>
      </c>
      <c r="F27" s="5">
        <v>31821</v>
      </c>
      <c r="G27" s="5" t="s">
        <v>9</v>
      </c>
      <c r="H27" s="5">
        <v>104563</v>
      </c>
      <c r="I27" s="5" t="s">
        <v>9</v>
      </c>
    </row>
    <row r="28" spans="1:9" ht="45" x14ac:dyDescent="0.25">
      <c r="A28" s="6" t="s">
        <v>9</v>
      </c>
      <c r="B28" s="7" t="s">
        <v>10</v>
      </c>
      <c r="C28" s="8">
        <v>614520</v>
      </c>
      <c r="D28" s="8">
        <v>9790100</v>
      </c>
      <c r="E28" s="8" t="s">
        <v>9</v>
      </c>
      <c r="F28" s="8">
        <v>-29804</v>
      </c>
      <c r="G28" s="8" t="s">
        <v>9</v>
      </c>
      <c r="H28" s="8">
        <v>4869</v>
      </c>
      <c r="I28" s="8">
        <v>73808</v>
      </c>
    </row>
    <row r="29" spans="1:9" ht="45" x14ac:dyDescent="0.25">
      <c r="A29" s="6" t="s">
        <v>9</v>
      </c>
      <c r="B29" s="7" t="s">
        <v>10</v>
      </c>
      <c r="C29" s="8">
        <v>408822</v>
      </c>
      <c r="D29" s="8">
        <v>6390608</v>
      </c>
      <c r="E29" s="8" t="s">
        <v>9</v>
      </c>
      <c r="F29" s="8" t="s">
        <v>9</v>
      </c>
      <c r="G29" s="8">
        <v>110211</v>
      </c>
      <c r="H29" s="8">
        <v>120377</v>
      </c>
      <c r="I29" s="8">
        <v>218814</v>
      </c>
    </row>
    <row r="30" spans="1:9" ht="45" x14ac:dyDescent="0.25">
      <c r="A30" s="6" t="s">
        <v>9</v>
      </c>
      <c r="B30" s="7" t="s">
        <v>10</v>
      </c>
      <c r="C30" s="8">
        <v>146589</v>
      </c>
      <c r="D30" s="8" t="s">
        <v>9</v>
      </c>
      <c r="E30" s="8" t="s">
        <v>9</v>
      </c>
      <c r="F30" s="8">
        <v>-14446</v>
      </c>
      <c r="G30" s="8">
        <v>153358</v>
      </c>
      <c r="H30" s="8" t="s">
        <v>9</v>
      </c>
      <c r="I30" s="8">
        <v>-58516</v>
      </c>
    </row>
    <row r="31" spans="1:9" ht="30" x14ac:dyDescent="0.25">
      <c r="A31" s="6">
        <v>9783590621</v>
      </c>
      <c r="B31" s="7" t="s">
        <v>10</v>
      </c>
      <c r="C31" s="8">
        <v>4526301</v>
      </c>
      <c r="D31" s="8" t="s">
        <v>9</v>
      </c>
      <c r="E31" s="8">
        <v>1128648</v>
      </c>
      <c r="F31" s="8">
        <v>-64162</v>
      </c>
      <c r="G31" s="8">
        <v>157665</v>
      </c>
      <c r="H31" s="8">
        <v>83491</v>
      </c>
      <c r="I31" s="8">
        <v>208898</v>
      </c>
    </row>
    <row r="32" spans="1:9" ht="45" x14ac:dyDescent="0.25">
      <c r="A32" s="3">
        <v>9571519202</v>
      </c>
      <c r="B32" s="4" t="s">
        <v>10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>
        <v>-9125</v>
      </c>
      <c r="I32" s="5">
        <v>255538</v>
      </c>
    </row>
    <row r="33" spans="1:9" ht="45" x14ac:dyDescent="0.25">
      <c r="A33" s="3">
        <v>9087229281</v>
      </c>
      <c r="B33" s="4" t="s">
        <v>10</v>
      </c>
      <c r="C33" s="5" t="s">
        <v>9</v>
      </c>
      <c r="D33" s="5">
        <v>5606828</v>
      </c>
      <c r="E33" s="5" t="s">
        <v>9</v>
      </c>
      <c r="F33" s="5">
        <v>-39610</v>
      </c>
      <c r="G33" s="5">
        <v>170377</v>
      </c>
      <c r="H33" s="5" t="s">
        <v>9</v>
      </c>
      <c r="I33" s="5" t="s">
        <v>9</v>
      </c>
    </row>
    <row r="34" spans="1:9" ht="30" x14ac:dyDescent="0.25">
      <c r="A34" s="3">
        <v>8549784803</v>
      </c>
      <c r="B34" s="4" t="s">
        <v>10</v>
      </c>
      <c r="C34" s="5">
        <v>942225</v>
      </c>
      <c r="D34" s="5">
        <v>5213202</v>
      </c>
      <c r="E34" s="5" t="s">
        <v>9</v>
      </c>
      <c r="F34" s="5">
        <v>130332</v>
      </c>
      <c r="G34" s="5">
        <v>150567</v>
      </c>
      <c r="H34" s="5">
        <v>158541</v>
      </c>
      <c r="I34" s="5" t="s">
        <v>9</v>
      </c>
    </row>
    <row r="35" spans="1:9" x14ac:dyDescent="0.25">
      <c r="A35" s="6">
        <v>6906070450</v>
      </c>
      <c r="B35" s="7" t="s">
        <v>10</v>
      </c>
      <c r="C35" s="8">
        <v>8159130</v>
      </c>
      <c r="D35" s="8">
        <v>2979457</v>
      </c>
      <c r="E35" s="8">
        <v>2684241</v>
      </c>
      <c r="F35" s="8">
        <v>42773</v>
      </c>
      <c r="G35" s="8">
        <v>40772</v>
      </c>
      <c r="H35" s="8">
        <v>-29630</v>
      </c>
      <c r="I35" s="8">
        <v>144207</v>
      </c>
    </row>
    <row r="36" spans="1:9" x14ac:dyDescent="0.25">
      <c r="A36" s="6">
        <v>6711148656</v>
      </c>
      <c r="B36" s="7" t="s">
        <v>10</v>
      </c>
      <c r="C36" s="8">
        <v>5290088</v>
      </c>
      <c r="D36" s="8">
        <v>7678598</v>
      </c>
      <c r="E36" s="8">
        <v>3328305</v>
      </c>
      <c r="F36" s="8">
        <v>177676</v>
      </c>
      <c r="G36" s="8">
        <v>65090</v>
      </c>
      <c r="H36" s="8">
        <v>158497</v>
      </c>
      <c r="I36" s="8">
        <v>257689</v>
      </c>
    </row>
    <row r="37" spans="1:9" x14ac:dyDescent="0.25">
      <c r="A37" s="6">
        <v>6596649845</v>
      </c>
      <c r="B37" s="7" t="s">
        <v>10</v>
      </c>
      <c r="C37" s="8">
        <v>4603981</v>
      </c>
      <c r="D37" s="8">
        <v>148194</v>
      </c>
      <c r="E37" s="8">
        <v>2185560</v>
      </c>
      <c r="F37" s="8">
        <v>-98167</v>
      </c>
      <c r="G37" s="8">
        <v>-30938</v>
      </c>
      <c r="H37" s="8">
        <v>59890</v>
      </c>
      <c r="I37" s="8">
        <v>223173</v>
      </c>
    </row>
    <row r="38" spans="1:9" ht="30" x14ac:dyDescent="0.25">
      <c r="A38" s="6">
        <v>6016754971</v>
      </c>
      <c r="B38" s="7" t="s">
        <v>10</v>
      </c>
      <c r="C38" s="8">
        <v>2220667</v>
      </c>
      <c r="D38" s="8" t="s">
        <v>9</v>
      </c>
      <c r="E38" s="8">
        <v>8964585</v>
      </c>
      <c r="F38" s="8">
        <v>-91610</v>
      </c>
      <c r="G38" s="8">
        <v>-52493</v>
      </c>
      <c r="H38" s="8">
        <v>-68402</v>
      </c>
      <c r="I38" s="8" t="s">
        <v>9</v>
      </c>
    </row>
    <row r="39" spans="1:9" ht="30" x14ac:dyDescent="0.25">
      <c r="A39" s="3">
        <v>5415883826</v>
      </c>
      <c r="B39" s="4" t="s">
        <v>10</v>
      </c>
      <c r="C39" s="5">
        <v>5529957</v>
      </c>
      <c r="D39" s="5">
        <v>8423275</v>
      </c>
      <c r="E39" s="5">
        <v>683617</v>
      </c>
      <c r="F39" s="5">
        <v>-90682</v>
      </c>
      <c r="G39" s="5" t="s">
        <v>9</v>
      </c>
      <c r="H39" s="5" t="s">
        <v>9</v>
      </c>
      <c r="I39" s="5">
        <v>210484</v>
      </c>
    </row>
    <row r="40" spans="1:9" ht="45" x14ac:dyDescent="0.25">
      <c r="A40" s="3">
        <v>5007327972</v>
      </c>
      <c r="B40" s="4" t="s">
        <v>10</v>
      </c>
      <c r="C40" s="5" t="s">
        <v>9</v>
      </c>
      <c r="D40" s="5" t="s">
        <v>9</v>
      </c>
      <c r="E40" s="5" t="s">
        <v>9</v>
      </c>
      <c r="F40" s="5" t="s">
        <v>9</v>
      </c>
      <c r="G40" s="5">
        <v>165952</v>
      </c>
      <c r="H40" s="5">
        <v>-50059</v>
      </c>
      <c r="I40" s="5">
        <v>-27268</v>
      </c>
    </row>
    <row r="41" spans="1:9" ht="30" x14ac:dyDescent="0.25">
      <c r="A41" s="6">
        <v>4955275611</v>
      </c>
      <c r="B41" s="7" t="s">
        <v>10</v>
      </c>
      <c r="C41" s="8">
        <v>5515060</v>
      </c>
      <c r="D41" s="8">
        <v>5623038</v>
      </c>
      <c r="E41" s="8">
        <v>415922</v>
      </c>
      <c r="F41" s="8">
        <v>-1892</v>
      </c>
      <c r="G41" s="8">
        <v>72965</v>
      </c>
      <c r="H41" s="8">
        <v>146101</v>
      </c>
      <c r="I41" s="8" t="s">
        <v>9</v>
      </c>
    </row>
    <row r="42" spans="1:9" ht="45" x14ac:dyDescent="0.25">
      <c r="A42" s="6">
        <v>4895949119</v>
      </c>
      <c r="B42" s="7" t="s">
        <v>10</v>
      </c>
      <c r="C42" s="8" t="s">
        <v>9</v>
      </c>
      <c r="D42" s="8">
        <v>5556699</v>
      </c>
      <c r="E42" s="8">
        <v>7305446</v>
      </c>
      <c r="F42" s="8">
        <v>88760</v>
      </c>
      <c r="G42" s="8">
        <v>-16268</v>
      </c>
      <c r="H42" s="8">
        <v>-6877</v>
      </c>
      <c r="I42" s="8">
        <v>74281</v>
      </c>
    </row>
    <row r="43" spans="1:9" ht="45" x14ac:dyDescent="0.25">
      <c r="A43" s="6">
        <v>4491085924</v>
      </c>
      <c r="B43" s="7" t="s">
        <v>10</v>
      </c>
      <c r="C43" s="8" t="s">
        <v>9</v>
      </c>
      <c r="D43" s="8">
        <v>538130</v>
      </c>
      <c r="E43" s="8" t="s">
        <v>9</v>
      </c>
      <c r="F43" s="8">
        <v>46472</v>
      </c>
      <c r="G43" s="8">
        <v>-23812</v>
      </c>
      <c r="H43" s="8" t="s">
        <v>9</v>
      </c>
      <c r="I43" s="8">
        <v>-89298</v>
      </c>
    </row>
    <row r="44" spans="1:9" ht="30" x14ac:dyDescent="0.25">
      <c r="A44" s="3">
        <v>3704847878</v>
      </c>
      <c r="B44" s="4" t="s">
        <v>10</v>
      </c>
      <c r="C44" s="5">
        <v>1496711</v>
      </c>
      <c r="D44" s="5">
        <v>2364601</v>
      </c>
      <c r="E44" s="5">
        <v>8272931</v>
      </c>
      <c r="F44" s="5">
        <v>105843</v>
      </c>
      <c r="G44" s="5" t="s">
        <v>9</v>
      </c>
      <c r="H44" s="5">
        <v>-94810</v>
      </c>
      <c r="I44" s="5">
        <v>-80210</v>
      </c>
    </row>
    <row r="45" spans="1:9" ht="30" x14ac:dyDescent="0.25">
      <c r="A45" s="6">
        <v>2070278524</v>
      </c>
      <c r="B45" s="4" t="s">
        <v>10</v>
      </c>
      <c r="C45" s="8">
        <v>3893364</v>
      </c>
      <c r="D45" s="8">
        <v>4552029</v>
      </c>
      <c r="E45" s="8">
        <v>9710718</v>
      </c>
      <c r="F45" s="8">
        <v>-27172</v>
      </c>
      <c r="G45" s="8">
        <v>122721</v>
      </c>
      <c r="H45" s="8">
        <v>71199</v>
      </c>
      <c r="I45" s="8" t="s">
        <v>9</v>
      </c>
    </row>
    <row r="46" spans="1:9" ht="30" x14ac:dyDescent="0.25">
      <c r="A46" s="6">
        <v>1573140112</v>
      </c>
      <c r="B46" s="7" t="s">
        <v>10</v>
      </c>
      <c r="C46" s="8">
        <v>862096</v>
      </c>
      <c r="D46" s="8">
        <v>5382422</v>
      </c>
      <c r="E46" s="8" t="s">
        <v>9</v>
      </c>
      <c r="F46" s="8">
        <v>48648</v>
      </c>
      <c r="G46" s="8">
        <v>43185</v>
      </c>
      <c r="H46" s="8">
        <v>156137</v>
      </c>
      <c r="I46" s="8">
        <v>184915</v>
      </c>
    </row>
    <row r="47" spans="1:9" ht="30" x14ac:dyDescent="0.25">
      <c r="A47" s="3">
        <v>996750979</v>
      </c>
      <c r="B47" s="4" t="s">
        <v>10</v>
      </c>
      <c r="C47" s="5">
        <v>9879754</v>
      </c>
      <c r="D47" s="5">
        <v>4087766</v>
      </c>
      <c r="E47" s="5">
        <v>1187501</v>
      </c>
      <c r="F47" s="5">
        <v>43467</v>
      </c>
      <c r="G47" s="5" t="s">
        <v>9</v>
      </c>
      <c r="H47" s="5">
        <v>-817</v>
      </c>
      <c r="I47" s="5">
        <v>255763</v>
      </c>
    </row>
    <row r="48" spans="1:9" ht="30" x14ac:dyDescent="0.25">
      <c r="A48" s="6">
        <v>965229336</v>
      </c>
      <c r="B48" s="7" t="s">
        <v>10</v>
      </c>
      <c r="C48" s="8">
        <v>2013010</v>
      </c>
      <c r="D48" s="8" t="s">
        <v>9</v>
      </c>
      <c r="E48" s="8" t="s">
        <v>9</v>
      </c>
      <c r="F48" s="8">
        <v>-76183</v>
      </c>
      <c r="G48" s="8">
        <v>90320</v>
      </c>
      <c r="H48" s="8">
        <v>63373</v>
      </c>
      <c r="I48" s="8">
        <v>13477</v>
      </c>
    </row>
    <row r="49" spans="1:9" ht="30" x14ac:dyDescent="0.25">
      <c r="A49" s="6">
        <v>954004760</v>
      </c>
      <c r="B49" s="7" t="s">
        <v>10</v>
      </c>
      <c r="C49" s="8">
        <v>5247763</v>
      </c>
      <c r="D49" s="8">
        <v>4469364</v>
      </c>
      <c r="E49" s="8">
        <v>9487695</v>
      </c>
      <c r="F49" s="8">
        <v>198044</v>
      </c>
      <c r="G49" s="8">
        <v>-87955</v>
      </c>
      <c r="H49" s="8" t="s">
        <v>9</v>
      </c>
      <c r="I49" s="8" t="s">
        <v>9</v>
      </c>
    </row>
    <row r="50" spans="1:9" ht="30" x14ac:dyDescent="0.25">
      <c r="A50" s="6">
        <v>946495905</v>
      </c>
      <c r="B50" s="7" t="s">
        <v>10</v>
      </c>
      <c r="C50" s="8">
        <v>3401760</v>
      </c>
      <c r="D50" s="8" t="s">
        <v>9</v>
      </c>
      <c r="E50" s="8">
        <v>1896688</v>
      </c>
      <c r="F50" s="8">
        <v>-20357</v>
      </c>
      <c r="G50" s="8">
        <v>122814</v>
      </c>
      <c r="H50" s="8">
        <v>-12077</v>
      </c>
      <c r="I50" s="8" t="s">
        <v>9</v>
      </c>
    </row>
    <row r="51" spans="1:9" ht="30" x14ac:dyDescent="0.25">
      <c r="A51" s="6">
        <v>934171720</v>
      </c>
      <c r="B51" s="7" t="s">
        <v>10</v>
      </c>
      <c r="C51" s="8">
        <v>8966830</v>
      </c>
      <c r="D51" s="8">
        <v>5075780</v>
      </c>
      <c r="E51" s="8" t="s">
        <v>9</v>
      </c>
      <c r="F51" s="8">
        <v>-66557</v>
      </c>
      <c r="G51" s="8" t="s">
        <v>9</v>
      </c>
      <c r="H51" s="8" t="s">
        <v>9</v>
      </c>
      <c r="I51" s="8">
        <v>-5850</v>
      </c>
    </row>
    <row r="52" spans="1:9" ht="45" x14ac:dyDescent="0.25">
      <c r="A52" s="6">
        <v>931312142</v>
      </c>
      <c r="B52" s="7" t="s">
        <v>10</v>
      </c>
      <c r="C52" s="8" t="s">
        <v>9</v>
      </c>
      <c r="D52" s="8" t="s">
        <v>9</v>
      </c>
      <c r="E52" s="8" t="s">
        <v>9</v>
      </c>
      <c r="F52" s="8">
        <v>-45427</v>
      </c>
      <c r="G52" s="8">
        <v>154147</v>
      </c>
      <c r="H52" s="8">
        <v>76040</v>
      </c>
      <c r="I52" s="8" t="s">
        <v>9</v>
      </c>
    </row>
    <row r="53" spans="1:9" ht="30" x14ac:dyDescent="0.25">
      <c r="A53" s="6">
        <v>927494030</v>
      </c>
      <c r="B53" s="7" t="s">
        <v>10</v>
      </c>
      <c r="C53" s="8">
        <v>5452809</v>
      </c>
      <c r="D53" s="8">
        <v>1696875</v>
      </c>
      <c r="E53" s="8" t="s">
        <v>9</v>
      </c>
      <c r="F53" s="8">
        <v>-6760</v>
      </c>
      <c r="G53" s="8">
        <v>-7255</v>
      </c>
      <c r="H53" s="8">
        <v>-54352</v>
      </c>
      <c r="I53" s="8">
        <v>288868</v>
      </c>
    </row>
    <row r="54" spans="1:9" ht="30" x14ac:dyDescent="0.25">
      <c r="A54" s="6">
        <v>913945516</v>
      </c>
      <c r="B54" s="7" t="s">
        <v>10</v>
      </c>
      <c r="C54" s="8">
        <v>6753104</v>
      </c>
      <c r="D54" s="8">
        <v>3968001</v>
      </c>
      <c r="E54" s="8">
        <v>8809705</v>
      </c>
      <c r="F54" s="8">
        <v>-840</v>
      </c>
      <c r="G54" s="8">
        <v>193641</v>
      </c>
      <c r="H54" s="8" t="s">
        <v>9</v>
      </c>
      <c r="I54" s="8">
        <v>194893</v>
      </c>
    </row>
    <row r="55" spans="1:9" ht="30" x14ac:dyDescent="0.25">
      <c r="A55" s="6">
        <v>909657539</v>
      </c>
      <c r="B55" s="7" t="s">
        <v>10</v>
      </c>
      <c r="C55" s="8">
        <v>53481</v>
      </c>
      <c r="D55" s="8">
        <v>9347668</v>
      </c>
      <c r="E55" s="8" t="s">
        <v>9</v>
      </c>
      <c r="F55" s="8" t="s">
        <v>9</v>
      </c>
      <c r="G55" s="8">
        <v>105384</v>
      </c>
      <c r="H55" s="8">
        <v>110182</v>
      </c>
      <c r="I55" s="8">
        <v>-18088</v>
      </c>
    </row>
    <row r="56" spans="1:9" ht="30" x14ac:dyDescent="0.25">
      <c r="A56" s="6">
        <v>902361501</v>
      </c>
      <c r="B56" s="7" t="s">
        <v>10</v>
      </c>
      <c r="C56" s="8">
        <v>2952148</v>
      </c>
      <c r="D56" s="8">
        <v>2340987</v>
      </c>
      <c r="E56" s="8">
        <v>8233871</v>
      </c>
      <c r="F56" s="8">
        <v>125311</v>
      </c>
      <c r="G56" s="8">
        <v>-77082</v>
      </c>
      <c r="H56" s="8" t="s">
        <v>9</v>
      </c>
      <c r="I56" s="8">
        <v>-64679</v>
      </c>
    </row>
    <row r="57" spans="1:9" ht="30" x14ac:dyDescent="0.25">
      <c r="A57" s="6">
        <v>895552580</v>
      </c>
      <c r="B57" s="7" t="s">
        <v>10</v>
      </c>
      <c r="C57" s="8">
        <v>3528659</v>
      </c>
      <c r="D57" s="8">
        <v>1416705</v>
      </c>
      <c r="E57" s="8">
        <v>4528816</v>
      </c>
      <c r="F57" s="8">
        <v>-51288</v>
      </c>
      <c r="G57" s="8" t="s">
        <v>9</v>
      </c>
      <c r="H57" s="8">
        <v>-52627</v>
      </c>
      <c r="I57" s="8" t="s">
        <v>9</v>
      </c>
    </row>
    <row r="58" spans="1:9" ht="30" x14ac:dyDescent="0.25">
      <c r="A58" s="6">
        <v>893504423</v>
      </c>
      <c r="B58" s="7" t="s">
        <v>10</v>
      </c>
      <c r="C58" s="8">
        <v>5106177</v>
      </c>
      <c r="D58" s="8" t="s">
        <v>9</v>
      </c>
      <c r="E58" s="8">
        <v>2786055</v>
      </c>
      <c r="F58" s="8" t="s">
        <v>9</v>
      </c>
      <c r="G58" s="8">
        <v>81502</v>
      </c>
      <c r="H58" s="8" t="s">
        <v>9</v>
      </c>
      <c r="I58" s="8" t="s">
        <v>9</v>
      </c>
    </row>
    <row r="59" spans="1:9" ht="30" x14ac:dyDescent="0.25">
      <c r="A59" s="6">
        <v>893177911</v>
      </c>
      <c r="B59" s="7" t="s">
        <v>10</v>
      </c>
      <c r="C59" s="8">
        <v>7983387</v>
      </c>
      <c r="D59" s="8">
        <v>3320440</v>
      </c>
      <c r="E59" s="8" t="s">
        <v>9</v>
      </c>
      <c r="F59" s="8">
        <v>151330</v>
      </c>
      <c r="G59" s="8">
        <v>-70658</v>
      </c>
      <c r="H59" s="8">
        <v>-9269</v>
      </c>
      <c r="I59" s="8">
        <v>216305</v>
      </c>
    </row>
    <row r="60" spans="1:9" x14ac:dyDescent="0.25">
      <c r="A60" s="6">
        <v>870934857</v>
      </c>
      <c r="B60" s="7" t="s">
        <v>10</v>
      </c>
      <c r="C60" s="8">
        <v>2114554</v>
      </c>
      <c r="D60" s="8">
        <v>1112021</v>
      </c>
      <c r="E60" s="8">
        <v>3118495</v>
      </c>
      <c r="F60" s="8">
        <v>121484</v>
      </c>
      <c r="G60" s="8">
        <v>80515</v>
      </c>
      <c r="H60" s="8">
        <v>17711</v>
      </c>
      <c r="I60" s="8">
        <v>-57288</v>
      </c>
    </row>
    <row r="61" spans="1:9" ht="30" x14ac:dyDescent="0.25">
      <c r="A61" s="6">
        <v>858897910</v>
      </c>
      <c r="B61" s="7" t="s">
        <v>10</v>
      </c>
      <c r="C61" s="8">
        <v>5983736</v>
      </c>
      <c r="D61" s="8">
        <v>1045700</v>
      </c>
      <c r="E61" s="8">
        <v>1701692</v>
      </c>
      <c r="F61" s="8">
        <v>60231</v>
      </c>
      <c r="G61" s="8">
        <v>157814</v>
      </c>
      <c r="H61" s="8">
        <v>-84188</v>
      </c>
      <c r="I61" s="8" t="s">
        <v>9</v>
      </c>
    </row>
    <row r="62" spans="1:9" ht="30" x14ac:dyDescent="0.25">
      <c r="A62" s="3">
        <v>836850197</v>
      </c>
      <c r="B62" s="4" t="s">
        <v>10</v>
      </c>
      <c r="C62" s="5">
        <v>9406524</v>
      </c>
      <c r="D62" s="5">
        <v>9981883</v>
      </c>
      <c r="E62" s="5">
        <v>6427508</v>
      </c>
      <c r="F62" s="5">
        <v>134832</v>
      </c>
      <c r="G62" s="5" t="s">
        <v>9</v>
      </c>
      <c r="H62" s="5">
        <v>118761</v>
      </c>
      <c r="I62" s="5" t="s">
        <v>9</v>
      </c>
    </row>
    <row r="63" spans="1:9" x14ac:dyDescent="0.25">
      <c r="A63" s="6">
        <v>827809982</v>
      </c>
      <c r="B63" s="7" t="s">
        <v>10</v>
      </c>
      <c r="C63" s="8">
        <v>7985948</v>
      </c>
      <c r="D63" s="8">
        <v>8910592</v>
      </c>
      <c r="E63" s="8">
        <v>2347133</v>
      </c>
      <c r="F63" s="8">
        <v>172933</v>
      </c>
      <c r="G63" s="8">
        <v>-81701</v>
      </c>
      <c r="H63" s="8">
        <v>-17084</v>
      </c>
      <c r="I63" s="8">
        <v>-47388</v>
      </c>
    </row>
    <row r="64" spans="1:9" x14ac:dyDescent="0.25">
      <c r="A64" s="6">
        <v>822274864</v>
      </c>
      <c r="B64" s="7" t="s">
        <v>10</v>
      </c>
      <c r="C64" s="8">
        <v>8424072</v>
      </c>
      <c r="D64" s="8">
        <v>733688</v>
      </c>
      <c r="E64" s="8">
        <v>9885472</v>
      </c>
      <c r="F64" s="8">
        <v>193778</v>
      </c>
      <c r="G64" s="8">
        <v>99055</v>
      </c>
      <c r="H64" s="8">
        <v>-11164</v>
      </c>
      <c r="I64" s="8">
        <v>33718</v>
      </c>
    </row>
    <row r="65" spans="1:9" ht="30" x14ac:dyDescent="0.25">
      <c r="A65" s="6">
        <v>819720354</v>
      </c>
      <c r="B65" s="7" t="s">
        <v>10</v>
      </c>
      <c r="C65" s="8">
        <v>5734602</v>
      </c>
      <c r="D65" s="8">
        <v>2471719</v>
      </c>
      <c r="E65" s="8">
        <v>4432313</v>
      </c>
      <c r="F65" s="8">
        <v>139064</v>
      </c>
      <c r="G65" s="8" t="s">
        <v>9</v>
      </c>
      <c r="H65" s="8">
        <v>148134</v>
      </c>
      <c r="I65" s="8">
        <v>-25131</v>
      </c>
    </row>
    <row r="66" spans="1:9" ht="45" x14ac:dyDescent="0.25">
      <c r="A66" s="6">
        <v>770720019</v>
      </c>
      <c r="B66" s="7" t="s">
        <v>10</v>
      </c>
      <c r="C66" s="8" t="s">
        <v>9</v>
      </c>
      <c r="D66" s="8" t="s">
        <v>9</v>
      </c>
      <c r="E66" s="8">
        <v>3632920</v>
      </c>
      <c r="F66" s="8">
        <v>-96041</v>
      </c>
      <c r="G66" s="8">
        <v>81260</v>
      </c>
      <c r="H66" s="8">
        <v>172999</v>
      </c>
      <c r="I66" s="8" t="s">
        <v>9</v>
      </c>
    </row>
    <row r="67" spans="1:9" ht="30" x14ac:dyDescent="0.25">
      <c r="A67" s="6">
        <v>770120349</v>
      </c>
      <c r="B67" s="7" t="s">
        <v>10</v>
      </c>
      <c r="C67" s="8">
        <v>5639285</v>
      </c>
      <c r="D67" s="8" t="s">
        <v>9</v>
      </c>
      <c r="E67" s="8">
        <v>5666339</v>
      </c>
      <c r="F67" s="8">
        <v>119702</v>
      </c>
      <c r="G67" s="8">
        <v>31558</v>
      </c>
      <c r="H67" s="8">
        <v>23011</v>
      </c>
      <c r="I67" s="8">
        <v>221283</v>
      </c>
    </row>
    <row r="68" spans="1:9" x14ac:dyDescent="0.25">
      <c r="A68" s="3">
        <v>756830806</v>
      </c>
      <c r="B68" s="4" t="s">
        <v>10</v>
      </c>
      <c r="C68" s="5">
        <v>9728480</v>
      </c>
      <c r="D68" s="5">
        <v>8623635</v>
      </c>
      <c r="E68" s="5">
        <v>2634153</v>
      </c>
      <c r="F68" s="5">
        <v>15354</v>
      </c>
      <c r="G68" s="5">
        <v>140074</v>
      </c>
      <c r="H68" s="5">
        <v>114916</v>
      </c>
      <c r="I68" s="5">
        <v>3600</v>
      </c>
    </row>
    <row r="69" spans="1:9" ht="30" x14ac:dyDescent="0.25">
      <c r="A69" s="3">
        <v>733551474</v>
      </c>
      <c r="B69" s="4" t="s">
        <v>10</v>
      </c>
      <c r="C69" s="5">
        <v>6817800</v>
      </c>
      <c r="D69" s="5">
        <v>7360181</v>
      </c>
      <c r="E69" s="5" t="s">
        <v>9</v>
      </c>
      <c r="F69" s="5">
        <v>-70329</v>
      </c>
      <c r="G69" s="5">
        <v>152121</v>
      </c>
      <c r="H69" s="5">
        <v>134825</v>
      </c>
      <c r="I69" s="5">
        <v>-72352</v>
      </c>
    </row>
    <row r="70" spans="1:9" ht="30" x14ac:dyDescent="0.25">
      <c r="A70" s="6">
        <v>726611071</v>
      </c>
      <c r="B70" s="7" t="s">
        <v>10</v>
      </c>
      <c r="C70" s="8">
        <v>3326040</v>
      </c>
      <c r="D70" s="8">
        <v>9724679</v>
      </c>
      <c r="E70" s="8">
        <v>2378567</v>
      </c>
      <c r="F70" s="8">
        <v>102400</v>
      </c>
      <c r="G70" s="8">
        <v>91144</v>
      </c>
      <c r="H70" s="8" t="s">
        <v>9</v>
      </c>
      <c r="I70" s="8">
        <v>46071</v>
      </c>
    </row>
    <row r="71" spans="1:9" ht="30" x14ac:dyDescent="0.25">
      <c r="A71" s="3">
        <v>721237660</v>
      </c>
      <c r="B71" s="4" t="s">
        <v>10</v>
      </c>
      <c r="C71" s="5">
        <v>817984</v>
      </c>
      <c r="D71" s="5">
        <v>278519</v>
      </c>
      <c r="E71" s="5" t="s">
        <v>9</v>
      </c>
      <c r="F71" s="5">
        <v>61050</v>
      </c>
      <c r="G71" s="5" t="s">
        <v>9</v>
      </c>
      <c r="H71" s="5">
        <v>-86589</v>
      </c>
      <c r="I71" s="5">
        <v>262966</v>
      </c>
    </row>
    <row r="72" spans="1:9" ht="30" x14ac:dyDescent="0.25">
      <c r="A72" s="6">
        <v>708759582</v>
      </c>
      <c r="B72" s="7" t="s">
        <v>10</v>
      </c>
      <c r="C72" s="8">
        <v>1251119</v>
      </c>
      <c r="D72" s="8" t="s">
        <v>9</v>
      </c>
      <c r="E72" s="8" t="s">
        <v>9</v>
      </c>
      <c r="F72" s="8">
        <v>162862</v>
      </c>
      <c r="G72" s="8">
        <v>95850</v>
      </c>
      <c r="H72" s="8">
        <v>-40141</v>
      </c>
      <c r="I72" s="8">
        <v>297502</v>
      </c>
    </row>
    <row r="73" spans="1:9" x14ac:dyDescent="0.25">
      <c r="A73" s="6">
        <v>703629245</v>
      </c>
      <c r="B73" s="7" t="s">
        <v>10</v>
      </c>
      <c r="C73" s="8">
        <v>9618678</v>
      </c>
      <c r="D73" s="8">
        <v>5483279</v>
      </c>
      <c r="E73" s="8">
        <v>9246411</v>
      </c>
      <c r="F73" s="8">
        <v>-48174</v>
      </c>
      <c r="G73" s="8">
        <v>125267</v>
      </c>
      <c r="H73" s="8">
        <v>-39360</v>
      </c>
      <c r="I73" s="8">
        <v>103987</v>
      </c>
    </row>
    <row r="74" spans="1:9" x14ac:dyDescent="0.25">
      <c r="A74" s="6">
        <v>684707897</v>
      </c>
      <c r="B74" s="7" t="s">
        <v>10</v>
      </c>
      <c r="C74" s="8">
        <v>6446533</v>
      </c>
      <c r="D74" s="8">
        <v>3496126</v>
      </c>
      <c r="E74" s="8">
        <v>2447404</v>
      </c>
      <c r="F74" s="8">
        <v>118329</v>
      </c>
      <c r="G74" s="8">
        <v>13503</v>
      </c>
      <c r="H74" s="8">
        <v>-61297</v>
      </c>
      <c r="I74" s="8">
        <v>182332</v>
      </c>
    </row>
    <row r="75" spans="1:9" ht="30" x14ac:dyDescent="0.25">
      <c r="A75" s="6">
        <v>680416142</v>
      </c>
      <c r="B75" s="7" t="s">
        <v>10</v>
      </c>
      <c r="C75" s="8">
        <v>5230198</v>
      </c>
      <c r="D75" s="8">
        <v>6843041</v>
      </c>
      <c r="E75" s="8" t="s">
        <v>9</v>
      </c>
      <c r="F75" s="8">
        <v>21987</v>
      </c>
      <c r="G75" s="8">
        <v>-33553</v>
      </c>
      <c r="H75" s="8">
        <v>1176</v>
      </c>
      <c r="I75" s="8">
        <v>-94217</v>
      </c>
    </row>
    <row r="76" spans="1:9" ht="30" x14ac:dyDescent="0.25">
      <c r="A76" s="3">
        <v>676295631</v>
      </c>
      <c r="B76" s="4" t="s">
        <v>10</v>
      </c>
      <c r="C76" s="5">
        <v>9062997</v>
      </c>
      <c r="D76" s="5">
        <v>4763180</v>
      </c>
      <c r="E76" s="5">
        <v>4739180</v>
      </c>
      <c r="F76" s="5">
        <v>-53137</v>
      </c>
      <c r="G76" s="5" t="s">
        <v>9</v>
      </c>
      <c r="H76" s="5">
        <v>-46236</v>
      </c>
      <c r="I76" s="5">
        <v>13694</v>
      </c>
    </row>
    <row r="77" spans="1:9" ht="30" x14ac:dyDescent="0.25">
      <c r="A77" s="6">
        <v>674707806</v>
      </c>
      <c r="B77" s="7" t="s">
        <v>10</v>
      </c>
      <c r="C77" s="8">
        <v>3695376</v>
      </c>
      <c r="D77" s="8">
        <v>9572244</v>
      </c>
      <c r="E77" s="8">
        <v>6446475</v>
      </c>
      <c r="F77" s="8">
        <v>180896</v>
      </c>
      <c r="G77" s="8">
        <v>160252</v>
      </c>
      <c r="H77" s="8" t="s">
        <v>9</v>
      </c>
      <c r="I77" s="8">
        <v>221948</v>
      </c>
    </row>
    <row r="78" spans="1:9" x14ac:dyDescent="0.25">
      <c r="A78" s="6">
        <v>667990535</v>
      </c>
      <c r="B78" s="7" t="s">
        <v>10</v>
      </c>
      <c r="C78" s="8">
        <v>5858945</v>
      </c>
      <c r="D78" s="8">
        <v>8790527</v>
      </c>
      <c r="E78" s="8">
        <v>124169</v>
      </c>
      <c r="F78" s="8">
        <v>63978</v>
      </c>
      <c r="G78" s="8">
        <v>-80636</v>
      </c>
      <c r="H78" s="8">
        <v>26504</v>
      </c>
      <c r="I78" s="8">
        <v>264325</v>
      </c>
    </row>
    <row r="79" spans="1:9" ht="30" x14ac:dyDescent="0.25">
      <c r="A79" s="6">
        <v>655460822</v>
      </c>
      <c r="B79" s="7" t="s">
        <v>10</v>
      </c>
      <c r="C79" s="8">
        <v>7406311</v>
      </c>
      <c r="D79" s="8" t="s">
        <v>9</v>
      </c>
      <c r="E79" s="8">
        <v>5895017</v>
      </c>
      <c r="F79" s="8">
        <v>144539</v>
      </c>
      <c r="G79" s="8">
        <v>-26043</v>
      </c>
      <c r="H79" s="8">
        <v>-8807</v>
      </c>
      <c r="I79" s="8">
        <v>269742</v>
      </c>
    </row>
    <row r="80" spans="1:9" ht="30" x14ac:dyDescent="0.25">
      <c r="A80" s="6">
        <v>650050302</v>
      </c>
      <c r="B80" s="7" t="s">
        <v>10</v>
      </c>
      <c r="C80" s="8">
        <v>3330495</v>
      </c>
      <c r="D80" s="8" t="s">
        <v>9</v>
      </c>
      <c r="E80" s="8">
        <v>2611833</v>
      </c>
      <c r="F80" s="8" t="s">
        <v>9</v>
      </c>
      <c r="G80" s="8">
        <v>158286</v>
      </c>
      <c r="H80" s="8" t="s">
        <v>9</v>
      </c>
      <c r="I80" s="8">
        <v>-61587</v>
      </c>
    </row>
    <row r="81" spans="1:9" ht="30" x14ac:dyDescent="0.25">
      <c r="A81" s="3">
        <v>648162734</v>
      </c>
      <c r="B81" s="4" t="s">
        <v>10</v>
      </c>
      <c r="C81" s="5">
        <v>3042243</v>
      </c>
      <c r="D81" s="5">
        <v>7475573</v>
      </c>
      <c r="E81" s="5" t="s">
        <v>9</v>
      </c>
      <c r="F81" s="5">
        <v>-11720</v>
      </c>
      <c r="G81" s="5" t="s">
        <v>9</v>
      </c>
      <c r="H81" s="5">
        <v>-14792</v>
      </c>
      <c r="I81" s="5">
        <v>92533</v>
      </c>
    </row>
    <row r="82" spans="1:9" ht="30" x14ac:dyDescent="0.25">
      <c r="A82" s="6">
        <v>647010682</v>
      </c>
      <c r="B82" s="7" t="s">
        <v>10</v>
      </c>
      <c r="C82" s="8">
        <v>7221636</v>
      </c>
      <c r="D82" s="8">
        <v>1290161</v>
      </c>
      <c r="E82" s="8">
        <v>1241019</v>
      </c>
      <c r="F82" s="8" t="s">
        <v>9</v>
      </c>
      <c r="G82" s="8">
        <v>122532</v>
      </c>
      <c r="H82" s="8">
        <v>-61763</v>
      </c>
      <c r="I82" s="8">
        <v>297459</v>
      </c>
    </row>
    <row r="83" spans="1:9" x14ac:dyDescent="0.25">
      <c r="A83" s="6">
        <v>636648123</v>
      </c>
      <c r="B83" s="7" t="s">
        <v>10</v>
      </c>
      <c r="C83" s="8">
        <v>3109690</v>
      </c>
      <c r="D83" s="8">
        <v>5098704</v>
      </c>
      <c r="E83" s="8">
        <v>594209</v>
      </c>
      <c r="F83" s="8">
        <v>77130</v>
      </c>
      <c r="G83" s="8">
        <v>23949</v>
      </c>
      <c r="H83" s="8">
        <v>176966</v>
      </c>
      <c r="I83" s="8">
        <v>87309</v>
      </c>
    </row>
    <row r="84" spans="1:9" ht="30" x14ac:dyDescent="0.25">
      <c r="A84" s="6">
        <v>635071481</v>
      </c>
      <c r="B84" s="7" t="s">
        <v>10</v>
      </c>
      <c r="C84" s="8">
        <v>1881011</v>
      </c>
      <c r="D84" s="8" t="s">
        <v>9</v>
      </c>
      <c r="E84" s="8">
        <v>2363574</v>
      </c>
      <c r="F84" s="8" t="s">
        <v>9</v>
      </c>
      <c r="G84" s="8">
        <v>-37137</v>
      </c>
      <c r="H84" s="8">
        <v>20253</v>
      </c>
      <c r="I84" s="8">
        <v>-86300</v>
      </c>
    </row>
    <row r="85" spans="1:9" x14ac:dyDescent="0.25">
      <c r="A85" s="6">
        <v>626000027</v>
      </c>
      <c r="B85" s="7" t="s">
        <v>10</v>
      </c>
      <c r="C85" s="8">
        <v>1663488</v>
      </c>
      <c r="D85" s="8">
        <v>8960296</v>
      </c>
      <c r="E85" s="8">
        <v>6448189</v>
      </c>
      <c r="F85" s="8">
        <v>-59233</v>
      </c>
      <c r="G85" s="8">
        <v>-31722</v>
      </c>
      <c r="H85" s="8">
        <v>-78347</v>
      </c>
      <c r="I85" s="8">
        <v>233259</v>
      </c>
    </row>
    <row r="86" spans="1:9" ht="30" x14ac:dyDescent="0.25">
      <c r="A86" s="3">
        <v>623658741</v>
      </c>
      <c r="B86" s="4" t="s">
        <v>10</v>
      </c>
      <c r="C86" s="5">
        <v>9041829</v>
      </c>
      <c r="D86" s="5">
        <v>7109629</v>
      </c>
      <c r="E86" s="5" t="s">
        <v>9</v>
      </c>
      <c r="F86" s="5">
        <v>99132</v>
      </c>
      <c r="G86" s="5" t="s">
        <v>9</v>
      </c>
      <c r="H86" s="5">
        <v>152801</v>
      </c>
      <c r="I86" s="5">
        <v>228576</v>
      </c>
    </row>
    <row r="87" spans="1:9" ht="30" x14ac:dyDescent="0.25">
      <c r="A87" s="6">
        <v>612819355</v>
      </c>
      <c r="B87" s="7" t="s">
        <v>10</v>
      </c>
      <c r="C87" s="8">
        <v>1626450</v>
      </c>
      <c r="D87" s="8">
        <v>5015291</v>
      </c>
      <c r="E87" s="8">
        <v>3924174</v>
      </c>
      <c r="F87" s="8" t="s">
        <v>9</v>
      </c>
      <c r="G87" s="8">
        <v>-11263</v>
      </c>
      <c r="H87" s="8" t="s">
        <v>9</v>
      </c>
      <c r="I87" s="8">
        <v>-73486</v>
      </c>
    </row>
    <row r="88" spans="1:9" ht="30" x14ac:dyDescent="0.25">
      <c r="A88" s="3">
        <v>585499361</v>
      </c>
      <c r="B88" s="4" t="s">
        <v>10</v>
      </c>
      <c r="C88" s="5">
        <v>6830090</v>
      </c>
      <c r="D88" s="5" t="s">
        <v>9</v>
      </c>
      <c r="E88" s="5">
        <v>4945467</v>
      </c>
      <c r="F88" s="5">
        <v>68587</v>
      </c>
      <c r="G88" s="5" t="s">
        <v>9</v>
      </c>
      <c r="H88" s="5">
        <v>96850</v>
      </c>
      <c r="I88" s="5">
        <v>215617</v>
      </c>
    </row>
    <row r="89" spans="1:9" ht="30" x14ac:dyDescent="0.25">
      <c r="A89" s="3">
        <v>583982647</v>
      </c>
      <c r="B89" s="4" t="s">
        <v>10</v>
      </c>
      <c r="C89" s="5">
        <v>2060603</v>
      </c>
      <c r="D89" s="5">
        <v>5111543</v>
      </c>
      <c r="E89" s="5">
        <v>3779234</v>
      </c>
      <c r="F89" s="5">
        <v>93840</v>
      </c>
      <c r="G89" s="5" t="s">
        <v>9</v>
      </c>
      <c r="H89" s="5">
        <v>94510</v>
      </c>
      <c r="I89" s="5">
        <v>-87585</v>
      </c>
    </row>
    <row r="90" spans="1:9" ht="45" x14ac:dyDescent="0.25">
      <c r="A90" s="6">
        <v>575630126</v>
      </c>
      <c r="B90" s="7" t="s">
        <v>10</v>
      </c>
      <c r="C90" s="8" t="s">
        <v>9</v>
      </c>
      <c r="D90" s="8">
        <v>2519795</v>
      </c>
      <c r="E90" s="8">
        <v>3068344</v>
      </c>
      <c r="F90" s="8">
        <v>-84824</v>
      </c>
      <c r="G90" s="8">
        <v>-31064</v>
      </c>
      <c r="H90" s="8">
        <v>-36167</v>
      </c>
      <c r="I90" s="8">
        <v>23887</v>
      </c>
    </row>
    <row r="91" spans="1:9" x14ac:dyDescent="0.25">
      <c r="A91" s="3">
        <v>574482720</v>
      </c>
      <c r="B91" s="4" t="s">
        <v>10</v>
      </c>
      <c r="C91" s="5">
        <v>1565973</v>
      </c>
      <c r="D91" s="5">
        <v>1310126</v>
      </c>
      <c r="E91" s="5">
        <v>3451111</v>
      </c>
      <c r="F91" s="5">
        <v>167582</v>
      </c>
      <c r="G91" s="5">
        <v>169948</v>
      </c>
      <c r="H91" s="5">
        <v>-92822</v>
      </c>
      <c r="I91" s="5">
        <v>129165</v>
      </c>
    </row>
    <row r="92" spans="1:9" ht="30" x14ac:dyDescent="0.25">
      <c r="A92" s="6">
        <v>567237076</v>
      </c>
      <c r="B92" s="7" t="s">
        <v>10</v>
      </c>
      <c r="C92" s="8">
        <v>9561519</v>
      </c>
      <c r="D92" s="8">
        <v>1080149</v>
      </c>
      <c r="E92" s="8">
        <v>3095209</v>
      </c>
      <c r="F92" s="8">
        <v>-24094</v>
      </c>
      <c r="G92" s="8">
        <v>6521</v>
      </c>
      <c r="H92" s="8">
        <v>72645</v>
      </c>
      <c r="I92" s="8" t="s">
        <v>9</v>
      </c>
    </row>
    <row r="93" spans="1:9" ht="30" x14ac:dyDescent="0.25">
      <c r="A93" s="6">
        <v>565988878</v>
      </c>
      <c r="B93" s="7" t="s">
        <v>10</v>
      </c>
      <c r="C93" s="8">
        <v>5924532</v>
      </c>
      <c r="D93" s="8">
        <v>6506313</v>
      </c>
      <c r="E93" s="8">
        <v>1587342</v>
      </c>
      <c r="F93" s="8" t="s">
        <v>9</v>
      </c>
      <c r="G93" s="8">
        <v>97926</v>
      </c>
      <c r="H93" s="8">
        <v>100000</v>
      </c>
      <c r="I93" s="8">
        <v>-92902</v>
      </c>
    </row>
    <row r="94" spans="1:9" ht="30" x14ac:dyDescent="0.25">
      <c r="A94" s="6">
        <v>563950985</v>
      </c>
      <c r="B94" s="7" t="s">
        <v>10</v>
      </c>
      <c r="C94" s="8">
        <v>946590</v>
      </c>
      <c r="D94" s="8">
        <v>3548390</v>
      </c>
      <c r="E94" s="8">
        <v>6399106</v>
      </c>
      <c r="F94" s="8">
        <v>95831</v>
      </c>
      <c r="G94" s="8" t="s">
        <v>9</v>
      </c>
      <c r="H94" s="8">
        <v>133126</v>
      </c>
      <c r="I94" s="8" t="s">
        <v>9</v>
      </c>
    </row>
    <row r="95" spans="1:9" ht="30" x14ac:dyDescent="0.25">
      <c r="A95" s="6">
        <v>559016170</v>
      </c>
      <c r="B95" s="7" t="s">
        <v>10</v>
      </c>
      <c r="C95" s="8">
        <v>9888292</v>
      </c>
      <c r="D95" s="8">
        <v>367630</v>
      </c>
      <c r="E95" s="8">
        <v>4557009</v>
      </c>
      <c r="F95" s="8">
        <v>-44374</v>
      </c>
      <c r="G95" s="8">
        <v>-49293</v>
      </c>
      <c r="H95" s="8" t="s">
        <v>9</v>
      </c>
      <c r="I95" s="8">
        <v>5310</v>
      </c>
    </row>
    <row r="96" spans="1:9" ht="45" x14ac:dyDescent="0.25">
      <c r="A96" s="6">
        <v>539680101</v>
      </c>
      <c r="B96" s="7" t="s">
        <v>10</v>
      </c>
      <c r="C96" s="8" t="s">
        <v>9</v>
      </c>
      <c r="D96" s="8" t="s">
        <v>9</v>
      </c>
      <c r="E96" s="8">
        <v>2002914</v>
      </c>
      <c r="F96" s="8">
        <v>6640</v>
      </c>
      <c r="G96" s="8" t="s">
        <v>9</v>
      </c>
      <c r="H96" s="8" t="s">
        <v>9</v>
      </c>
      <c r="I96" s="8">
        <v>-80342</v>
      </c>
    </row>
    <row r="97" spans="1:9" ht="30" x14ac:dyDescent="0.25">
      <c r="A97" s="6">
        <v>522438877</v>
      </c>
      <c r="B97" s="7" t="s">
        <v>10</v>
      </c>
      <c r="C97" s="8">
        <v>7720379</v>
      </c>
      <c r="D97" s="8">
        <v>7887061</v>
      </c>
      <c r="E97" s="8">
        <v>8742604</v>
      </c>
      <c r="F97" s="8" t="s">
        <v>9</v>
      </c>
      <c r="G97" s="8">
        <v>103652</v>
      </c>
      <c r="H97" s="8">
        <v>137645</v>
      </c>
      <c r="I97" s="8">
        <v>36793</v>
      </c>
    </row>
    <row r="98" spans="1:9" ht="30" x14ac:dyDescent="0.25">
      <c r="A98" s="3">
        <v>521692547</v>
      </c>
      <c r="B98" s="4" t="s">
        <v>10</v>
      </c>
      <c r="C98" s="5">
        <v>8525563</v>
      </c>
      <c r="D98" s="5" t="s">
        <v>9</v>
      </c>
      <c r="E98" s="5">
        <v>6055235</v>
      </c>
      <c r="F98" s="5">
        <v>120348</v>
      </c>
      <c r="G98" s="5">
        <v>143906</v>
      </c>
      <c r="H98" s="5">
        <v>9686</v>
      </c>
      <c r="I98" s="5">
        <v>257358</v>
      </c>
    </row>
    <row r="99" spans="1:9" ht="30" x14ac:dyDescent="0.25">
      <c r="A99" s="3">
        <v>511096931</v>
      </c>
      <c r="B99" s="4" t="s">
        <v>10</v>
      </c>
      <c r="C99" s="5">
        <v>3281421</v>
      </c>
      <c r="D99" s="5">
        <v>2581669</v>
      </c>
      <c r="E99" s="5">
        <v>3377574</v>
      </c>
      <c r="F99" s="5">
        <v>39218</v>
      </c>
      <c r="G99" s="5">
        <v>177050</v>
      </c>
      <c r="H99" s="5" t="s">
        <v>9</v>
      </c>
      <c r="I99" s="5">
        <v>84164</v>
      </c>
    </row>
    <row r="100" spans="1:9" ht="30" x14ac:dyDescent="0.25">
      <c r="A100" s="6">
        <v>503191394</v>
      </c>
      <c r="B100" s="7" t="s">
        <v>10</v>
      </c>
      <c r="C100" s="8">
        <v>1965778</v>
      </c>
      <c r="D100" s="8" t="s">
        <v>9</v>
      </c>
      <c r="E100" s="8">
        <v>3123130</v>
      </c>
      <c r="F100" s="8" t="s">
        <v>9</v>
      </c>
      <c r="G100" s="8">
        <v>112642</v>
      </c>
      <c r="H100" s="8" t="s">
        <v>9</v>
      </c>
      <c r="I100" s="8">
        <v>132752</v>
      </c>
    </row>
    <row r="101" spans="1:9" ht="45" x14ac:dyDescent="0.25">
      <c r="A101" s="6">
        <v>503097288</v>
      </c>
      <c r="B101" s="7" t="s">
        <v>10</v>
      </c>
      <c r="C101" s="8" t="s">
        <v>9</v>
      </c>
      <c r="D101" s="8">
        <v>2193343</v>
      </c>
      <c r="E101" s="8">
        <v>3559313</v>
      </c>
      <c r="F101" s="8" t="s">
        <v>9</v>
      </c>
      <c r="G101" s="8">
        <v>-65618</v>
      </c>
      <c r="H101" s="8">
        <v>-92651</v>
      </c>
      <c r="I101" s="8">
        <v>267368</v>
      </c>
    </row>
    <row r="102" spans="1:9" x14ac:dyDescent="0.25">
      <c r="A102" s="6">
        <v>496540398</v>
      </c>
      <c r="B102" s="7" t="s">
        <v>10</v>
      </c>
      <c r="C102" s="8">
        <v>904829</v>
      </c>
      <c r="D102" s="8">
        <v>9031185</v>
      </c>
      <c r="E102" s="8">
        <v>5509612</v>
      </c>
      <c r="F102" s="8">
        <v>155760</v>
      </c>
      <c r="G102" s="8">
        <v>159229</v>
      </c>
      <c r="H102" s="8">
        <v>136374</v>
      </c>
      <c r="I102" s="8">
        <v>252202</v>
      </c>
    </row>
    <row r="103" spans="1:9" ht="45" x14ac:dyDescent="0.25">
      <c r="A103" s="6">
        <v>474101628</v>
      </c>
      <c r="B103" s="7" t="s">
        <v>10</v>
      </c>
      <c r="C103" s="8" t="s">
        <v>9</v>
      </c>
      <c r="D103" s="8">
        <v>3724002</v>
      </c>
      <c r="E103" s="8">
        <v>1424292</v>
      </c>
      <c r="F103" s="8">
        <v>197099</v>
      </c>
      <c r="G103" s="8">
        <v>31595</v>
      </c>
      <c r="H103" s="8">
        <v>-67139</v>
      </c>
      <c r="I103" s="8">
        <v>5908</v>
      </c>
    </row>
    <row r="104" spans="1:9" ht="30" x14ac:dyDescent="0.25">
      <c r="A104" s="6">
        <v>452715838</v>
      </c>
      <c r="B104" s="7" t="s">
        <v>10</v>
      </c>
      <c r="C104" s="8">
        <v>4323812</v>
      </c>
      <c r="D104" s="8">
        <v>2413669</v>
      </c>
      <c r="E104" s="8" t="s">
        <v>9</v>
      </c>
      <c r="F104" s="8">
        <v>-29096</v>
      </c>
      <c r="G104" s="8">
        <v>117067</v>
      </c>
      <c r="H104" s="8">
        <v>12750</v>
      </c>
      <c r="I104" s="8" t="s">
        <v>9</v>
      </c>
    </row>
    <row r="105" spans="1:9" x14ac:dyDescent="0.25">
      <c r="A105" s="6">
        <v>448402075</v>
      </c>
      <c r="B105" s="7" t="s">
        <v>10</v>
      </c>
      <c r="C105" s="8">
        <v>5550009</v>
      </c>
      <c r="D105" s="8">
        <v>2013308</v>
      </c>
      <c r="E105" s="8">
        <v>1957915</v>
      </c>
      <c r="F105" s="8">
        <v>-75128</v>
      </c>
      <c r="G105" s="8">
        <v>-57735</v>
      </c>
      <c r="H105" s="8">
        <v>25044</v>
      </c>
      <c r="I105" s="8">
        <v>179049</v>
      </c>
    </row>
    <row r="106" spans="1:9" ht="45" x14ac:dyDescent="0.25">
      <c r="A106" s="3">
        <v>446407166</v>
      </c>
      <c r="B106" s="4" t="s">
        <v>10</v>
      </c>
      <c r="C106" s="5" t="s">
        <v>9</v>
      </c>
      <c r="D106" s="5">
        <v>8399779</v>
      </c>
      <c r="E106" s="5">
        <v>4396474</v>
      </c>
      <c r="F106" s="5">
        <v>156239</v>
      </c>
      <c r="G106" s="5">
        <v>181332</v>
      </c>
      <c r="H106" s="5">
        <v>88389</v>
      </c>
      <c r="I106" s="5">
        <v>30049</v>
      </c>
    </row>
    <row r="107" spans="1:9" ht="30" x14ac:dyDescent="0.25">
      <c r="A107" s="3">
        <v>445905096</v>
      </c>
      <c r="B107" s="4" t="s">
        <v>10</v>
      </c>
      <c r="C107" s="5">
        <v>4085987</v>
      </c>
      <c r="D107" s="5">
        <v>690380</v>
      </c>
      <c r="E107" s="5">
        <v>9921461</v>
      </c>
      <c r="F107" s="5">
        <v>-93494</v>
      </c>
      <c r="G107" s="5" t="s">
        <v>9</v>
      </c>
      <c r="H107" s="5">
        <v>98561</v>
      </c>
      <c r="I107" s="5">
        <v>127643</v>
      </c>
    </row>
    <row r="108" spans="1:9" x14ac:dyDescent="0.25">
      <c r="A108" s="6">
        <v>441888470</v>
      </c>
      <c r="B108" s="7" t="s">
        <v>10</v>
      </c>
      <c r="C108" s="8">
        <v>8011980</v>
      </c>
      <c r="D108" s="8">
        <v>4156456</v>
      </c>
      <c r="E108" s="8">
        <v>3790482</v>
      </c>
      <c r="F108" s="8">
        <v>71917</v>
      </c>
      <c r="G108" s="8">
        <v>-94938</v>
      </c>
      <c r="H108" s="8">
        <v>135110</v>
      </c>
      <c r="I108" s="8">
        <v>-98616</v>
      </c>
    </row>
    <row r="109" spans="1:9" ht="30" x14ac:dyDescent="0.25">
      <c r="A109" s="6">
        <v>437088867</v>
      </c>
      <c r="B109" s="7" t="s">
        <v>10</v>
      </c>
      <c r="C109" s="8">
        <v>2106002</v>
      </c>
      <c r="D109" s="8">
        <v>398155</v>
      </c>
      <c r="E109" s="8">
        <v>9167202</v>
      </c>
      <c r="F109" s="8">
        <v>50378</v>
      </c>
      <c r="G109" s="8" t="s">
        <v>9</v>
      </c>
      <c r="H109" s="8">
        <v>54019</v>
      </c>
      <c r="I109" s="8" t="s">
        <v>9</v>
      </c>
    </row>
    <row r="110" spans="1:9" ht="30" x14ac:dyDescent="0.25">
      <c r="A110" s="6">
        <v>436759348</v>
      </c>
      <c r="B110" s="7" t="s">
        <v>10</v>
      </c>
      <c r="C110" s="8">
        <v>7371340</v>
      </c>
      <c r="D110" s="8">
        <v>7156913</v>
      </c>
      <c r="E110" s="8" t="s">
        <v>9</v>
      </c>
      <c r="F110" s="8">
        <v>80943</v>
      </c>
      <c r="G110" s="8">
        <v>111406</v>
      </c>
      <c r="H110" s="8">
        <v>16948</v>
      </c>
      <c r="I110" s="8">
        <v>-64932</v>
      </c>
    </row>
    <row r="111" spans="1:9" ht="45" x14ac:dyDescent="0.25">
      <c r="A111" s="6">
        <v>434127698</v>
      </c>
      <c r="B111" s="7" t="s">
        <v>10</v>
      </c>
      <c r="C111" s="8" t="s">
        <v>9</v>
      </c>
      <c r="D111" s="8">
        <v>3755605</v>
      </c>
      <c r="E111" s="8">
        <v>9986983</v>
      </c>
      <c r="F111" s="8" t="s">
        <v>9</v>
      </c>
      <c r="G111" s="8" t="s">
        <v>9</v>
      </c>
      <c r="H111" s="8">
        <v>-99862</v>
      </c>
      <c r="I111" s="8">
        <v>-74689</v>
      </c>
    </row>
    <row r="112" spans="1:9" ht="30" x14ac:dyDescent="0.25">
      <c r="A112" s="6">
        <v>428966473</v>
      </c>
      <c r="B112" s="7" t="s">
        <v>10</v>
      </c>
      <c r="C112" s="8">
        <v>77567</v>
      </c>
      <c r="D112" s="8">
        <v>7469815</v>
      </c>
      <c r="E112" s="8" t="s">
        <v>9</v>
      </c>
      <c r="F112" s="8">
        <v>83700</v>
      </c>
      <c r="G112" s="8">
        <v>-28214</v>
      </c>
      <c r="H112" s="8">
        <v>18038</v>
      </c>
      <c r="I112" s="8">
        <v>78211</v>
      </c>
    </row>
    <row r="113" spans="1:9" ht="30" x14ac:dyDescent="0.25">
      <c r="A113" s="6">
        <v>402229406</v>
      </c>
      <c r="B113" s="7" t="s">
        <v>10</v>
      </c>
      <c r="C113" s="8">
        <v>3001884</v>
      </c>
      <c r="D113" s="8">
        <v>9159315</v>
      </c>
      <c r="E113" s="8">
        <v>7166981</v>
      </c>
      <c r="F113" s="8">
        <v>84563</v>
      </c>
      <c r="G113" s="8">
        <v>111425</v>
      </c>
      <c r="H113" s="8" t="s">
        <v>9</v>
      </c>
      <c r="I113" s="8">
        <v>82341</v>
      </c>
    </row>
    <row r="114" spans="1:9" x14ac:dyDescent="0.25">
      <c r="A114" s="6">
        <v>380789044</v>
      </c>
      <c r="B114" s="7" t="s">
        <v>10</v>
      </c>
      <c r="C114" s="8">
        <v>6967498</v>
      </c>
      <c r="D114" s="8">
        <v>8493894</v>
      </c>
      <c r="E114" s="8">
        <v>3906352</v>
      </c>
      <c r="F114" s="8">
        <v>94455</v>
      </c>
      <c r="G114" s="8">
        <v>65433</v>
      </c>
      <c r="H114" s="8">
        <v>141773</v>
      </c>
      <c r="I114" s="8">
        <v>176836</v>
      </c>
    </row>
    <row r="115" spans="1:9" ht="30" x14ac:dyDescent="0.25">
      <c r="A115" s="6">
        <v>356662654</v>
      </c>
      <c r="B115" s="7" t="s">
        <v>10</v>
      </c>
      <c r="C115" s="8">
        <v>5350200</v>
      </c>
      <c r="D115" s="8">
        <v>5865928</v>
      </c>
      <c r="E115" s="8">
        <v>1938087</v>
      </c>
      <c r="F115" s="8">
        <v>74743</v>
      </c>
      <c r="G115" s="8" t="s">
        <v>9</v>
      </c>
      <c r="H115" s="8" t="s">
        <v>9</v>
      </c>
      <c r="I115" s="8">
        <v>280888</v>
      </c>
    </row>
    <row r="116" spans="1:9" ht="30" x14ac:dyDescent="0.25">
      <c r="A116" s="6">
        <v>356005441</v>
      </c>
      <c r="B116" s="7" t="s">
        <v>10</v>
      </c>
      <c r="C116" s="8">
        <v>123148</v>
      </c>
      <c r="D116" s="8">
        <v>7839777</v>
      </c>
      <c r="E116" s="8">
        <v>1099614</v>
      </c>
      <c r="F116" s="8" t="s">
        <v>9</v>
      </c>
      <c r="G116" s="8">
        <v>98193</v>
      </c>
      <c r="H116" s="8">
        <v>142069</v>
      </c>
      <c r="I116" s="8">
        <v>205900</v>
      </c>
    </row>
    <row r="117" spans="1:9" ht="30" x14ac:dyDescent="0.25">
      <c r="A117" s="6">
        <v>346832058</v>
      </c>
      <c r="B117" s="7" t="s">
        <v>10</v>
      </c>
      <c r="C117" s="8">
        <v>1494932</v>
      </c>
      <c r="D117" s="8">
        <v>4445499</v>
      </c>
      <c r="E117" s="8">
        <v>580598</v>
      </c>
      <c r="F117" s="8" t="s">
        <v>9</v>
      </c>
      <c r="G117" s="8">
        <v>-57412</v>
      </c>
      <c r="H117" s="8">
        <v>148186</v>
      </c>
      <c r="I117" s="8">
        <v>257845</v>
      </c>
    </row>
    <row r="118" spans="1:9" x14ac:dyDescent="0.25">
      <c r="A118" s="6">
        <v>339190203</v>
      </c>
      <c r="B118" s="7" t="s">
        <v>10</v>
      </c>
      <c r="C118" s="8">
        <v>7617284</v>
      </c>
      <c r="D118" s="8">
        <v>4463151</v>
      </c>
      <c r="E118" s="8">
        <v>4300533</v>
      </c>
      <c r="F118" s="8">
        <v>-93224</v>
      </c>
      <c r="G118" s="8">
        <v>96857</v>
      </c>
      <c r="H118" s="8">
        <v>102119</v>
      </c>
      <c r="I118" s="8">
        <v>37349</v>
      </c>
    </row>
    <row r="119" spans="1:9" ht="45" x14ac:dyDescent="0.25">
      <c r="A119" s="6">
        <v>329252092</v>
      </c>
      <c r="B119" s="7" t="s">
        <v>10</v>
      </c>
      <c r="C119" s="8" t="s">
        <v>9</v>
      </c>
      <c r="D119" s="8" t="s">
        <v>9</v>
      </c>
      <c r="E119" s="8">
        <v>1104420</v>
      </c>
      <c r="F119" s="8">
        <v>99726</v>
      </c>
      <c r="G119" s="8">
        <v>138294</v>
      </c>
      <c r="H119" s="8">
        <v>145076</v>
      </c>
      <c r="I119" s="8">
        <v>284262</v>
      </c>
    </row>
    <row r="120" spans="1:9" ht="30" x14ac:dyDescent="0.25">
      <c r="A120" s="6">
        <v>328746097</v>
      </c>
      <c r="B120" s="7" t="s">
        <v>10</v>
      </c>
      <c r="C120" s="8">
        <v>8321518</v>
      </c>
      <c r="D120" s="8">
        <v>2985292</v>
      </c>
      <c r="E120" s="8" t="s">
        <v>9</v>
      </c>
      <c r="F120" s="8">
        <v>-77781</v>
      </c>
      <c r="G120" s="8">
        <v>59931</v>
      </c>
      <c r="H120" s="8">
        <v>152714</v>
      </c>
      <c r="I120" s="8">
        <v>-14193</v>
      </c>
    </row>
    <row r="121" spans="1:9" ht="30" x14ac:dyDescent="0.25">
      <c r="A121" s="6">
        <v>326383136</v>
      </c>
      <c r="B121" s="7" t="s">
        <v>10</v>
      </c>
      <c r="C121" s="8">
        <v>1885974</v>
      </c>
      <c r="D121" s="8">
        <v>1914739</v>
      </c>
      <c r="E121" s="8">
        <v>5824731</v>
      </c>
      <c r="F121" s="8">
        <v>46655</v>
      </c>
      <c r="G121" s="8">
        <v>116326</v>
      </c>
      <c r="H121" s="8">
        <v>-49630</v>
      </c>
      <c r="I121" s="8" t="s">
        <v>9</v>
      </c>
    </row>
    <row r="122" spans="1:9" ht="30" x14ac:dyDescent="0.25">
      <c r="A122" s="6">
        <v>291389829</v>
      </c>
      <c r="B122" s="7" t="s">
        <v>10</v>
      </c>
      <c r="C122" s="8">
        <v>1091130</v>
      </c>
      <c r="D122" s="8" t="s">
        <v>9</v>
      </c>
      <c r="E122" s="8">
        <v>1570606</v>
      </c>
      <c r="F122" s="8">
        <v>198794</v>
      </c>
      <c r="G122" s="8" t="s">
        <v>9</v>
      </c>
      <c r="H122" s="8">
        <v>55726</v>
      </c>
      <c r="I122" s="8">
        <v>266654</v>
      </c>
    </row>
    <row r="123" spans="1:9" x14ac:dyDescent="0.25">
      <c r="A123" s="6">
        <v>263867636</v>
      </c>
      <c r="B123" s="7" t="s">
        <v>10</v>
      </c>
      <c r="C123" s="8">
        <v>9617528</v>
      </c>
      <c r="D123" s="8">
        <v>9923674</v>
      </c>
      <c r="E123" s="8">
        <v>3897624</v>
      </c>
      <c r="F123" s="8">
        <v>172973</v>
      </c>
      <c r="G123" s="8">
        <v>-48459</v>
      </c>
      <c r="H123" s="8">
        <v>2289</v>
      </c>
      <c r="I123" s="8">
        <v>6278</v>
      </c>
    </row>
    <row r="124" spans="1:9" x14ac:dyDescent="0.25">
      <c r="A124" s="6">
        <v>256794464</v>
      </c>
      <c r="B124" s="7" t="s">
        <v>10</v>
      </c>
      <c r="C124" s="8">
        <v>238262</v>
      </c>
      <c r="D124" s="8">
        <v>5270495</v>
      </c>
      <c r="E124" s="8">
        <v>288515</v>
      </c>
      <c r="F124" s="8">
        <v>94447</v>
      </c>
      <c r="G124" s="8">
        <v>-99256</v>
      </c>
      <c r="H124" s="8">
        <v>146643</v>
      </c>
      <c r="I124" s="8">
        <v>-48011</v>
      </c>
    </row>
    <row r="125" spans="1:9" x14ac:dyDescent="0.25">
      <c r="A125" s="6">
        <v>243607503</v>
      </c>
      <c r="B125" s="7" t="s">
        <v>10</v>
      </c>
      <c r="C125" s="8">
        <v>102581</v>
      </c>
      <c r="D125" s="8">
        <v>1898885</v>
      </c>
      <c r="E125" s="8">
        <v>854523</v>
      </c>
      <c r="F125" s="8">
        <v>-45020</v>
      </c>
      <c r="G125" s="8">
        <v>49612</v>
      </c>
      <c r="H125" s="8">
        <v>-16912</v>
      </c>
      <c r="I125" s="8">
        <v>-34715</v>
      </c>
    </row>
    <row r="126" spans="1:9" x14ac:dyDescent="0.25">
      <c r="A126" s="3">
        <v>242214900</v>
      </c>
      <c r="B126" s="4" t="s">
        <v>10</v>
      </c>
      <c r="C126" s="5">
        <v>3294202</v>
      </c>
      <c r="D126" s="5">
        <v>8055875</v>
      </c>
      <c r="E126" s="5">
        <v>3353768</v>
      </c>
      <c r="F126" s="5">
        <v>172021</v>
      </c>
      <c r="G126" s="5">
        <v>171679</v>
      </c>
      <c r="H126" s="5">
        <v>169698</v>
      </c>
      <c r="I126" s="5">
        <v>295227</v>
      </c>
    </row>
    <row r="127" spans="1:9" ht="30" x14ac:dyDescent="0.25">
      <c r="A127" s="6">
        <v>239810375</v>
      </c>
      <c r="B127" s="7" t="s">
        <v>10</v>
      </c>
      <c r="C127" s="8">
        <v>750989</v>
      </c>
      <c r="D127" s="8">
        <v>8786610</v>
      </c>
      <c r="E127" s="8">
        <v>8037593</v>
      </c>
      <c r="F127" s="8">
        <v>28180</v>
      </c>
      <c r="G127" s="8">
        <v>96595</v>
      </c>
      <c r="H127" s="8">
        <v>46983</v>
      </c>
      <c r="I127" s="8" t="s">
        <v>9</v>
      </c>
    </row>
    <row r="128" spans="1:9" x14ac:dyDescent="0.25">
      <c r="A128" s="3">
        <v>235993319</v>
      </c>
      <c r="B128" s="4" t="s">
        <v>10</v>
      </c>
      <c r="C128" s="5">
        <v>3825027</v>
      </c>
      <c r="D128" s="5">
        <v>4595845</v>
      </c>
      <c r="E128" s="5">
        <v>5297429</v>
      </c>
      <c r="F128" s="5">
        <v>66421</v>
      </c>
      <c r="G128" s="5">
        <v>178708</v>
      </c>
      <c r="H128" s="5">
        <v>187445</v>
      </c>
      <c r="I128" s="5">
        <v>-28246</v>
      </c>
    </row>
    <row r="129" spans="1:9" x14ac:dyDescent="0.25">
      <c r="A129" s="6">
        <v>231644441</v>
      </c>
      <c r="B129" s="7" t="s">
        <v>10</v>
      </c>
      <c r="C129" s="8">
        <v>5896091</v>
      </c>
      <c r="D129" s="8">
        <v>8969709</v>
      </c>
      <c r="E129" s="8">
        <v>8902013</v>
      </c>
      <c r="F129" s="8">
        <v>-68789</v>
      </c>
      <c r="G129" s="8">
        <v>96148</v>
      </c>
      <c r="H129" s="8">
        <v>48400</v>
      </c>
      <c r="I129" s="8">
        <v>55642</v>
      </c>
    </row>
    <row r="130" spans="1:9" x14ac:dyDescent="0.25">
      <c r="A130" s="6">
        <v>222787542</v>
      </c>
      <c r="B130" s="7" t="s">
        <v>10</v>
      </c>
      <c r="C130" s="8">
        <v>6702869</v>
      </c>
      <c r="D130" s="8">
        <v>5419107</v>
      </c>
      <c r="E130" s="8">
        <v>8660926</v>
      </c>
      <c r="F130" s="8">
        <v>-35278</v>
      </c>
      <c r="G130" s="8">
        <v>-27212</v>
      </c>
      <c r="H130" s="8">
        <v>136550</v>
      </c>
      <c r="I130" s="8">
        <v>-68464</v>
      </c>
    </row>
    <row r="131" spans="1:9" ht="30" x14ac:dyDescent="0.25">
      <c r="A131" s="3">
        <v>215876220</v>
      </c>
      <c r="B131" s="4" t="s">
        <v>10</v>
      </c>
      <c r="C131" s="5">
        <v>9489054</v>
      </c>
      <c r="D131" s="5">
        <v>433113</v>
      </c>
      <c r="E131" s="5">
        <v>6044364</v>
      </c>
      <c r="F131" s="5">
        <v>23183</v>
      </c>
      <c r="G131" s="5" t="s">
        <v>9</v>
      </c>
      <c r="H131" s="5">
        <v>87708</v>
      </c>
      <c r="I131" s="5">
        <v>219614</v>
      </c>
    </row>
    <row r="132" spans="1:9" ht="30" x14ac:dyDescent="0.25">
      <c r="A132" s="6">
        <v>209771815</v>
      </c>
      <c r="B132" s="7" t="s">
        <v>10</v>
      </c>
      <c r="C132" s="8">
        <v>7799189</v>
      </c>
      <c r="D132" s="8">
        <v>829849</v>
      </c>
      <c r="E132" s="8" t="s">
        <v>9</v>
      </c>
      <c r="F132" s="8">
        <v>-26689</v>
      </c>
      <c r="G132" s="8">
        <v>-46376</v>
      </c>
      <c r="H132" s="8">
        <v>95610</v>
      </c>
      <c r="I132" s="8" t="s">
        <v>9</v>
      </c>
    </row>
    <row r="133" spans="1:9" x14ac:dyDescent="0.25">
      <c r="A133" s="6">
        <v>202830076</v>
      </c>
      <c r="B133" s="7" t="s">
        <v>10</v>
      </c>
      <c r="C133" s="8">
        <v>2997859</v>
      </c>
      <c r="D133" s="8">
        <v>2880533</v>
      </c>
      <c r="E133" s="8">
        <v>7139682</v>
      </c>
      <c r="F133" s="8">
        <v>38094</v>
      </c>
      <c r="G133" s="8">
        <v>-67516</v>
      </c>
      <c r="H133" s="8">
        <v>10249</v>
      </c>
      <c r="I133" s="8">
        <v>187793</v>
      </c>
    </row>
    <row r="134" spans="1:9" ht="30" x14ac:dyDescent="0.25">
      <c r="A134" s="3">
        <v>182237202</v>
      </c>
      <c r="B134" s="4" t="s">
        <v>10</v>
      </c>
      <c r="C134" s="5">
        <v>2858019</v>
      </c>
      <c r="D134" s="5" t="s">
        <v>9</v>
      </c>
      <c r="E134" s="5">
        <v>1065242</v>
      </c>
      <c r="F134" s="5" t="s">
        <v>9</v>
      </c>
      <c r="G134" s="5" t="s">
        <v>9</v>
      </c>
      <c r="H134" s="5">
        <v>-34128</v>
      </c>
      <c r="I134" s="5">
        <v>174591</v>
      </c>
    </row>
    <row r="135" spans="1:9" ht="30" x14ac:dyDescent="0.25">
      <c r="A135" s="6">
        <v>180758158</v>
      </c>
      <c r="B135" s="7" t="s">
        <v>10</v>
      </c>
      <c r="C135" s="8">
        <v>7673914</v>
      </c>
      <c r="D135" s="8">
        <v>9692680</v>
      </c>
      <c r="E135" s="8">
        <v>2979962</v>
      </c>
      <c r="F135" s="8">
        <v>-85817</v>
      </c>
      <c r="G135" s="8">
        <v>-45973</v>
      </c>
      <c r="H135" s="8">
        <v>189738</v>
      </c>
      <c r="I135" s="8" t="s">
        <v>9</v>
      </c>
    </row>
    <row r="136" spans="1:9" ht="45" x14ac:dyDescent="0.25">
      <c r="A136" s="6">
        <v>167024206</v>
      </c>
      <c r="B136" s="7" t="s">
        <v>10</v>
      </c>
      <c r="C136" s="8" t="s">
        <v>9</v>
      </c>
      <c r="D136" s="8" t="s">
        <v>9</v>
      </c>
      <c r="E136" s="8">
        <v>3490438</v>
      </c>
      <c r="F136" s="8">
        <v>15937</v>
      </c>
      <c r="G136" s="8">
        <v>114581</v>
      </c>
      <c r="H136" s="8">
        <v>-60148</v>
      </c>
      <c r="I136" s="8">
        <v>290146</v>
      </c>
    </row>
    <row r="137" spans="1:9" x14ac:dyDescent="0.25">
      <c r="A137" s="6">
        <v>159908652</v>
      </c>
      <c r="B137" s="7" t="s">
        <v>10</v>
      </c>
      <c r="C137" s="8">
        <v>6054753</v>
      </c>
      <c r="D137" s="8">
        <v>4986426</v>
      </c>
      <c r="E137" s="8">
        <v>8080839</v>
      </c>
      <c r="F137" s="8">
        <v>116486</v>
      </c>
      <c r="G137" s="8">
        <v>80266</v>
      </c>
      <c r="H137" s="8">
        <v>110589</v>
      </c>
      <c r="I137" s="8">
        <v>68193</v>
      </c>
    </row>
    <row r="138" spans="1:9" ht="30" x14ac:dyDescent="0.25">
      <c r="A138" s="6">
        <v>156518634</v>
      </c>
      <c r="B138" s="7" t="s">
        <v>10</v>
      </c>
      <c r="C138" s="8">
        <v>6216837</v>
      </c>
      <c r="D138" s="8">
        <v>7374356</v>
      </c>
      <c r="E138" s="8">
        <v>6610085</v>
      </c>
      <c r="F138" s="8" t="s">
        <v>9</v>
      </c>
      <c r="G138" s="8">
        <v>26861</v>
      </c>
      <c r="H138" s="8">
        <v>-34627</v>
      </c>
      <c r="I138" s="8" t="s">
        <v>9</v>
      </c>
    </row>
    <row r="139" spans="1:9" x14ac:dyDescent="0.25">
      <c r="A139" s="6">
        <v>155260131</v>
      </c>
      <c r="B139" s="7" t="s">
        <v>10</v>
      </c>
      <c r="C139" s="8">
        <v>7404645</v>
      </c>
      <c r="D139" s="8">
        <v>3751562</v>
      </c>
      <c r="E139" s="8">
        <v>7322</v>
      </c>
      <c r="F139" s="8">
        <v>69172</v>
      </c>
      <c r="G139" s="8">
        <v>-1276</v>
      </c>
      <c r="H139" s="8">
        <v>169079</v>
      </c>
      <c r="I139" s="8">
        <v>129075</v>
      </c>
    </row>
    <row r="140" spans="1:9" ht="30" x14ac:dyDescent="0.25">
      <c r="A140" s="6">
        <v>153876787</v>
      </c>
      <c r="B140" s="7" t="s">
        <v>10</v>
      </c>
      <c r="C140" s="8">
        <v>2663176</v>
      </c>
      <c r="D140" s="8">
        <v>6513851</v>
      </c>
      <c r="E140" s="8" t="s">
        <v>9</v>
      </c>
      <c r="F140" s="8" t="s">
        <v>9</v>
      </c>
      <c r="G140" s="8">
        <v>62818</v>
      </c>
      <c r="H140" s="8">
        <v>75278</v>
      </c>
      <c r="I140" s="8">
        <v>84763</v>
      </c>
    </row>
    <row r="141" spans="1:9" ht="30" x14ac:dyDescent="0.25">
      <c r="A141" s="6">
        <v>143753679</v>
      </c>
      <c r="B141" s="7" t="s">
        <v>10</v>
      </c>
      <c r="C141" s="8">
        <v>4708047</v>
      </c>
      <c r="D141" s="8">
        <v>8836074</v>
      </c>
      <c r="E141" s="8">
        <v>6224711</v>
      </c>
      <c r="F141" s="8">
        <v>78879</v>
      </c>
      <c r="G141" s="8">
        <v>-9565</v>
      </c>
      <c r="H141" s="8" t="s">
        <v>9</v>
      </c>
      <c r="I141" s="8">
        <v>208466</v>
      </c>
    </row>
    <row r="142" spans="1:9" ht="30" x14ac:dyDescent="0.25">
      <c r="A142" s="6">
        <v>122386595</v>
      </c>
      <c r="B142" s="7" t="s">
        <v>10</v>
      </c>
      <c r="C142" s="8">
        <v>4714665</v>
      </c>
      <c r="D142" s="8" t="s">
        <v>9</v>
      </c>
      <c r="E142" s="8" t="s">
        <v>9</v>
      </c>
      <c r="F142" s="8">
        <v>2383</v>
      </c>
      <c r="G142" s="8">
        <v>186176</v>
      </c>
      <c r="H142" s="8">
        <v>165882</v>
      </c>
      <c r="I142" s="8">
        <v>-13598</v>
      </c>
    </row>
    <row r="143" spans="1:9" ht="30" x14ac:dyDescent="0.25">
      <c r="A143" s="6">
        <v>118402386</v>
      </c>
      <c r="B143" s="7" t="s">
        <v>10</v>
      </c>
      <c r="C143" s="8">
        <v>7357061</v>
      </c>
      <c r="D143" s="8">
        <v>6890224</v>
      </c>
      <c r="E143" s="8" t="s">
        <v>9</v>
      </c>
      <c r="F143" s="8">
        <v>21300</v>
      </c>
      <c r="G143" s="8">
        <v>53122</v>
      </c>
      <c r="H143" s="8">
        <v>-34968</v>
      </c>
      <c r="I143" s="8">
        <v>6019</v>
      </c>
    </row>
    <row r="144" spans="1:9" ht="45" x14ac:dyDescent="0.25">
      <c r="A144" s="6" t="s">
        <v>9</v>
      </c>
      <c r="B144" s="7" t="s">
        <v>9</v>
      </c>
      <c r="C144" s="8" t="s">
        <v>9</v>
      </c>
      <c r="D144" s="8" t="s">
        <v>9</v>
      </c>
      <c r="E144" s="8">
        <v>3949030</v>
      </c>
      <c r="F144" s="8">
        <v>61702</v>
      </c>
      <c r="G144" s="8">
        <v>158019</v>
      </c>
      <c r="H144" s="8" t="s">
        <v>9</v>
      </c>
      <c r="I144" s="8">
        <v>200611</v>
      </c>
    </row>
    <row r="145" spans="1:9" ht="45" x14ac:dyDescent="0.25">
      <c r="A145" s="6" t="s">
        <v>9</v>
      </c>
      <c r="B145" s="7" t="s">
        <v>9</v>
      </c>
      <c r="C145" s="8" t="s">
        <v>9</v>
      </c>
      <c r="D145" s="8">
        <v>382615</v>
      </c>
      <c r="E145" s="8" t="s">
        <v>9</v>
      </c>
      <c r="F145" s="8">
        <v>189556</v>
      </c>
      <c r="G145" s="8">
        <v>134314</v>
      </c>
      <c r="H145" s="8">
        <v>645</v>
      </c>
      <c r="I145" s="8">
        <v>-84828</v>
      </c>
    </row>
    <row r="146" spans="1:9" ht="45" x14ac:dyDescent="0.25">
      <c r="A146" s="6" t="s">
        <v>9</v>
      </c>
      <c r="B146" s="7" t="s">
        <v>9</v>
      </c>
      <c r="C146" s="8" t="s">
        <v>9</v>
      </c>
      <c r="D146" s="8">
        <v>1225662</v>
      </c>
      <c r="E146" s="8">
        <v>4915594</v>
      </c>
      <c r="F146" s="8" t="s">
        <v>9</v>
      </c>
      <c r="G146" s="8">
        <v>91816</v>
      </c>
      <c r="H146" s="8" t="s">
        <v>9</v>
      </c>
      <c r="I146" s="8">
        <v>224936</v>
      </c>
    </row>
    <row r="147" spans="1:9" ht="45" x14ac:dyDescent="0.25">
      <c r="A147" s="6" t="s">
        <v>9</v>
      </c>
      <c r="B147" s="7" t="s">
        <v>9</v>
      </c>
      <c r="C147" s="8" t="s">
        <v>9</v>
      </c>
      <c r="D147" s="8" t="s">
        <v>9</v>
      </c>
      <c r="E147" s="8">
        <v>1404236</v>
      </c>
      <c r="F147" s="8">
        <v>-3914</v>
      </c>
      <c r="G147" s="8">
        <v>20347</v>
      </c>
      <c r="H147" s="8" t="s">
        <v>9</v>
      </c>
      <c r="I147" s="8" t="s">
        <v>9</v>
      </c>
    </row>
    <row r="148" spans="1:9" ht="45" x14ac:dyDescent="0.25">
      <c r="A148" s="6" t="s">
        <v>9</v>
      </c>
      <c r="B148" s="7" t="s">
        <v>9</v>
      </c>
      <c r="C148" s="8">
        <v>9682945</v>
      </c>
      <c r="D148" s="8">
        <v>6130881</v>
      </c>
      <c r="E148" s="8">
        <v>6081653</v>
      </c>
      <c r="F148" s="8">
        <v>-60883</v>
      </c>
      <c r="G148" s="8">
        <v>71809</v>
      </c>
      <c r="H148" s="8">
        <v>167062</v>
      </c>
      <c r="I148" s="8">
        <v>117439</v>
      </c>
    </row>
    <row r="149" spans="1:9" ht="45" x14ac:dyDescent="0.25">
      <c r="A149" s="6" t="s">
        <v>9</v>
      </c>
      <c r="B149" s="7" t="s">
        <v>9</v>
      </c>
      <c r="C149" s="8">
        <v>9453828</v>
      </c>
      <c r="D149" s="8">
        <v>5127248</v>
      </c>
      <c r="E149" s="8" t="s">
        <v>9</v>
      </c>
      <c r="F149" s="8">
        <v>-34122</v>
      </c>
      <c r="G149" s="8">
        <v>182819</v>
      </c>
      <c r="H149" s="8">
        <v>57154</v>
      </c>
      <c r="I149" s="8" t="s">
        <v>9</v>
      </c>
    </row>
    <row r="150" spans="1:9" ht="45" x14ac:dyDescent="0.25">
      <c r="A150" s="6" t="s">
        <v>9</v>
      </c>
      <c r="B150" s="7" t="s">
        <v>9</v>
      </c>
      <c r="C150" s="8">
        <v>9389788</v>
      </c>
      <c r="D150" s="8">
        <v>458940</v>
      </c>
      <c r="E150" s="8">
        <v>3297726</v>
      </c>
      <c r="F150" s="8">
        <v>29361</v>
      </c>
      <c r="G150" s="8">
        <v>132541</v>
      </c>
      <c r="H150" s="8">
        <v>185274</v>
      </c>
      <c r="I150" s="8">
        <v>-75764</v>
      </c>
    </row>
    <row r="151" spans="1:9" ht="45" x14ac:dyDescent="0.25">
      <c r="A151" s="6" t="s">
        <v>9</v>
      </c>
      <c r="B151" s="7" t="s">
        <v>9</v>
      </c>
      <c r="C151" s="8">
        <v>9235815</v>
      </c>
      <c r="D151" s="8">
        <v>4932956</v>
      </c>
      <c r="E151" s="8">
        <v>1620410</v>
      </c>
      <c r="F151" s="8">
        <v>-44927</v>
      </c>
      <c r="G151" s="8">
        <v>-37051</v>
      </c>
      <c r="H151" s="8">
        <v>190776</v>
      </c>
      <c r="I151" s="8">
        <v>-35145</v>
      </c>
    </row>
    <row r="152" spans="1:9" ht="45" x14ac:dyDescent="0.25">
      <c r="A152" s="3" t="s">
        <v>9</v>
      </c>
      <c r="B152" s="4" t="s">
        <v>9</v>
      </c>
      <c r="C152" s="5">
        <v>8654343</v>
      </c>
      <c r="D152" s="5">
        <v>2772210</v>
      </c>
      <c r="E152" s="5">
        <v>3808974</v>
      </c>
      <c r="F152" s="5">
        <v>95990</v>
      </c>
      <c r="G152" s="5">
        <v>148159</v>
      </c>
      <c r="H152" s="5" t="s">
        <v>9</v>
      </c>
      <c r="I152" s="5">
        <v>-62796</v>
      </c>
    </row>
    <row r="153" spans="1:9" ht="45" x14ac:dyDescent="0.25">
      <c r="A153" s="6" t="s">
        <v>9</v>
      </c>
      <c r="B153" s="7" t="s">
        <v>9</v>
      </c>
      <c r="C153" s="8">
        <v>7801725</v>
      </c>
      <c r="D153" s="8">
        <v>1989329</v>
      </c>
      <c r="E153" s="8">
        <v>3612156</v>
      </c>
      <c r="F153" s="8">
        <v>97540</v>
      </c>
      <c r="G153" s="8">
        <v>62680</v>
      </c>
      <c r="H153" s="8">
        <v>24670</v>
      </c>
      <c r="I153" s="8">
        <v>196021</v>
      </c>
    </row>
    <row r="154" spans="1:9" ht="45" x14ac:dyDescent="0.25">
      <c r="A154" s="6" t="s">
        <v>9</v>
      </c>
      <c r="B154" s="7" t="s">
        <v>9</v>
      </c>
      <c r="C154" s="8">
        <v>7754285</v>
      </c>
      <c r="D154" s="8">
        <v>9324941</v>
      </c>
      <c r="E154" s="8">
        <v>8017108</v>
      </c>
      <c r="F154" s="8">
        <v>192828</v>
      </c>
      <c r="G154" s="8">
        <v>-98233</v>
      </c>
      <c r="H154" s="8">
        <v>-52989</v>
      </c>
      <c r="I154" s="8" t="s">
        <v>9</v>
      </c>
    </row>
    <row r="155" spans="1:9" ht="45" x14ac:dyDescent="0.25">
      <c r="A155" s="6" t="s">
        <v>9</v>
      </c>
      <c r="B155" s="7" t="s">
        <v>9</v>
      </c>
      <c r="C155" s="8">
        <v>7619705</v>
      </c>
      <c r="D155" s="8">
        <v>1991306</v>
      </c>
      <c r="E155" s="8">
        <v>8395225</v>
      </c>
      <c r="F155" s="8">
        <v>-22473</v>
      </c>
      <c r="G155" s="8">
        <v>-61145</v>
      </c>
      <c r="H155" s="8" t="s">
        <v>9</v>
      </c>
      <c r="I155" s="8" t="s">
        <v>9</v>
      </c>
    </row>
    <row r="156" spans="1:9" ht="45" x14ac:dyDescent="0.25">
      <c r="A156" s="6" t="s">
        <v>9</v>
      </c>
      <c r="B156" s="7" t="s">
        <v>9</v>
      </c>
      <c r="C156" s="8">
        <v>7550854</v>
      </c>
      <c r="D156" s="8">
        <v>590471</v>
      </c>
      <c r="E156" s="8">
        <v>8234562</v>
      </c>
      <c r="F156" s="8">
        <v>109883</v>
      </c>
      <c r="G156" s="8">
        <v>-7259</v>
      </c>
      <c r="H156" s="8">
        <v>36700</v>
      </c>
      <c r="I156" s="8">
        <v>273380</v>
      </c>
    </row>
    <row r="157" spans="1:9" ht="45" x14ac:dyDescent="0.25">
      <c r="A157" s="6" t="s">
        <v>9</v>
      </c>
      <c r="B157" s="7" t="s">
        <v>9</v>
      </c>
      <c r="C157" s="8">
        <v>6854949</v>
      </c>
      <c r="D157" s="8" t="s">
        <v>9</v>
      </c>
      <c r="E157" s="8">
        <v>1403457</v>
      </c>
      <c r="F157" s="8" t="s">
        <v>9</v>
      </c>
      <c r="G157" s="8" t="s">
        <v>9</v>
      </c>
      <c r="H157" s="8">
        <v>106764</v>
      </c>
      <c r="I157" s="8">
        <v>85567</v>
      </c>
    </row>
    <row r="158" spans="1:9" ht="45" x14ac:dyDescent="0.25">
      <c r="A158" s="6" t="s">
        <v>9</v>
      </c>
      <c r="B158" s="7" t="s">
        <v>9</v>
      </c>
      <c r="C158" s="8">
        <v>6624919</v>
      </c>
      <c r="D158" s="8">
        <v>3084896</v>
      </c>
      <c r="E158" s="8">
        <v>1022289</v>
      </c>
      <c r="F158" s="8">
        <v>59377</v>
      </c>
      <c r="G158" s="8" t="s">
        <v>9</v>
      </c>
      <c r="H158" s="8">
        <v>88215</v>
      </c>
      <c r="I158" s="8">
        <v>210019</v>
      </c>
    </row>
    <row r="159" spans="1:9" ht="45" x14ac:dyDescent="0.25">
      <c r="A159" s="6" t="s">
        <v>9</v>
      </c>
      <c r="B159" s="7" t="s">
        <v>9</v>
      </c>
      <c r="C159" s="8">
        <v>6328004</v>
      </c>
      <c r="D159" s="8">
        <v>6221352</v>
      </c>
      <c r="E159" s="8">
        <v>3971626</v>
      </c>
      <c r="F159" s="8">
        <v>188624</v>
      </c>
      <c r="G159" s="8">
        <v>62708</v>
      </c>
      <c r="H159" s="8">
        <v>-36018</v>
      </c>
      <c r="I159" s="8">
        <v>-86520</v>
      </c>
    </row>
    <row r="160" spans="1:9" ht="45" x14ac:dyDescent="0.25">
      <c r="A160" s="6" t="s">
        <v>9</v>
      </c>
      <c r="B160" s="7" t="s">
        <v>9</v>
      </c>
      <c r="C160" s="8">
        <v>6287290</v>
      </c>
      <c r="D160" s="8" t="s">
        <v>9</v>
      </c>
      <c r="E160" s="8">
        <v>6034985</v>
      </c>
      <c r="F160" s="8">
        <v>80051</v>
      </c>
      <c r="G160" s="8">
        <v>-99730</v>
      </c>
      <c r="H160" s="8">
        <v>62732</v>
      </c>
      <c r="I160" s="8">
        <v>-33414</v>
      </c>
    </row>
    <row r="161" spans="1:9" ht="45" x14ac:dyDescent="0.25">
      <c r="A161" s="6" t="s">
        <v>9</v>
      </c>
      <c r="B161" s="7" t="s">
        <v>9</v>
      </c>
      <c r="C161" s="8">
        <v>5747709</v>
      </c>
      <c r="D161" s="8">
        <v>3673478</v>
      </c>
      <c r="E161" s="8">
        <v>1212675</v>
      </c>
      <c r="F161" s="8">
        <v>113899</v>
      </c>
      <c r="G161" s="8">
        <v>50531</v>
      </c>
      <c r="H161" s="8">
        <v>-28425</v>
      </c>
      <c r="I161" s="8">
        <v>-71264</v>
      </c>
    </row>
    <row r="162" spans="1:9" ht="45" x14ac:dyDescent="0.25">
      <c r="A162" s="3" t="s">
        <v>9</v>
      </c>
      <c r="B162" s="4" t="s">
        <v>9</v>
      </c>
      <c r="C162" s="5">
        <v>5575910</v>
      </c>
      <c r="D162" s="5">
        <v>8736491</v>
      </c>
      <c r="E162" s="5">
        <v>8688664</v>
      </c>
      <c r="F162" s="5">
        <v>-78097</v>
      </c>
      <c r="G162" s="5">
        <v>163373</v>
      </c>
      <c r="H162" s="5">
        <v>93728</v>
      </c>
      <c r="I162" s="5">
        <v>-44349</v>
      </c>
    </row>
    <row r="163" spans="1:9" ht="45" x14ac:dyDescent="0.25">
      <c r="A163" s="6" t="s">
        <v>9</v>
      </c>
      <c r="B163" s="7" t="s">
        <v>9</v>
      </c>
      <c r="C163" s="8">
        <v>4842215</v>
      </c>
      <c r="D163" s="8">
        <v>142482</v>
      </c>
      <c r="E163" s="8" t="s">
        <v>9</v>
      </c>
      <c r="F163" s="8">
        <v>67499</v>
      </c>
      <c r="G163" s="8">
        <v>-51627</v>
      </c>
      <c r="H163" s="8">
        <v>-47496</v>
      </c>
      <c r="I163" s="8">
        <v>-8213</v>
      </c>
    </row>
    <row r="164" spans="1:9" ht="45" x14ac:dyDescent="0.25">
      <c r="A164" s="6" t="s">
        <v>9</v>
      </c>
      <c r="B164" s="7" t="s">
        <v>9</v>
      </c>
      <c r="C164" s="8">
        <v>4783064</v>
      </c>
      <c r="D164" s="8">
        <v>7603649</v>
      </c>
      <c r="E164" s="8">
        <v>6860997</v>
      </c>
      <c r="F164" s="8">
        <v>-69451</v>
      </c>
      <c r="G164" s="8">
        <v>69444</v>
      </c>
      <c r="H164" s="8">
        <v>131367</v>
      </c>
      <c r="I164" s="8">
        <v>212185</v>
      </c>
    </row>
    <row r="165" spans="1:9" ht="45" x14ac:dyDescent="0.25">
      <c r="A165" s="6" t="s">
        <v>9</v>
      </c>
      <c r="B165" s="7" t="s">
        <v>9</v>
      </c>
      <c r="C165" s="8">
        <v>3741845</v>
      </c>
      <c r="D165" s="8">
        <v>1342148</v>
      </c>
      <c r="E165" s="8" t="s">
        <v>9</v>
      </c>
      <c r="F165" s="8">
        <v>99121</v>
      </c>
      <c r="G165" s="8">
        <v>156665</v>
      </c>
      <c r="H165" s="8" t="s">
        <v>9</v>
      </c>
      <c r="I165" s="8">
        <v>165407</v>
      </c>
    </row>
    <row r="166" spans="1:9" ht="45" x14ac:dyDescent="0.25">
      <c r="A166" s="6" t="s">
        <v>9</v>
      </c>
      <c r="B166" s="7" t="s">
        <v>9</v>
      </c>
      <c r="C166" s="8">
        <v>3732932</v>
      </c>
      <c r="D166" s="8">
        <v>9313382</v>
      </c>
      <c r="E166" s="8">
        <v>8090688</v>
      </c>
      <c r="F166" s="8">
        <v>189614</v>
      </c>
      <c r="G166" s="8">
        <v>-3816</v>
      </c>
      <c r="H166" s="8" t="s">
        <v>9</v>
      </c>
      <c r="I166" s="8" t="s">
        <v>9</v>
      </c>
    </row>
    <row r="167" spans="1:9" ht="45" x14ac:dyDescent="0.25">
      <c r="A167" s="3" t="s">
        <v>9</v>
      </c>
      <c r="B167" s="4" t="s">
        <v>9</v>
      </c>
      <c r="C167" s="5">
        <v>3370150</v>
      </c>
      <c r="D167" s="5">
        <v>9589302</v>
      </c>
      <c r="E167" s="5">
        <v>7316034</v>
      </c>
      <c r="F167" s="5">
        <v>-77296</v>
      </c>
      <c r="G167" s="5">
        <v>153224</v>
      </c>
      <c r="H167" s="5">
        <v>-4572</v>
      </c>
      <c r="I167" s="5">
        <v>95296</v>
      </c>
    </row>
    <row r="168" spans="1:9" ht="45" x14ac:dyDescent="0.25">
      <c r="A168" s="6" t="s">
        <v>9</v>
      </c>
      <c r="B168" s="7" t="s">
        <v>9</v>
      </c>
      <c r="C168" s="8">
        <v>3320664</v>
      </c>
      <c r="D168" s="8">
        <v>7361315</v>
      </c>
      <c r="E168" s="8" t="s">
        <v>9</v>
      </c>
      <c r="F168" s="8">
        <v>68031</v>
      </c>
      <c r="G168" s="8">
        <v>19093</v>
      </c>
      <c r="H168" s="8">
        <v>132451</v>
      </c>
      <c r="I168" s="8">
        <v>13684</v>
      </c>
    </row>
    <row r="169" spans="1:9" ht="45" x14ac:dyDescent="0.25">
      <c r="A169" s="3" t="s">
        <v>9</v>
      </c>
      <c r="B169" s="4" t="s">
        <v>9</v>
      </c>
      <c r="C169" s="5">
        <v>2754279</v>
      </c>
      <c r="D169" s="5">
        <v>9939999</v>
      </c>
      <c r="E169" s="5">
        <v>1669735</v>
      </c>
      <c r="F169" s="5">
        <v>112078</v>
      </c>
      <c r="G169" s="5" t="s">
        <v>9</v>
      </c>
      <c r="H169" s="5">
        <v>96627</v>
      </c>
      <c r="I169" s="5">
        <v>-11158</v>
      </c>
    </row>
    <row r="170" spans="1:9" ht="45" x14ac:dyDescent="0.25">
      <c r="A170" s="6" t="s">
        <v>9</v>
      </c>
      <c r="B170" s="7" t="s">
        <v>9</v>
      </c>
      <c r="C170" s="8">
        <v>2579591</v>
      </c>
      <c r="D170" s="8">
        <v>786101</v>
      </c>
      <c r="E170" s="8" t="s">
        <v>9</v>
      </c>
      <c r="F170" s="8">
        <v>-3192</v>
      </c>
      <c r="G170" s="8">
        <v>-16114</v>
      </c>
      <c r="H170" s="8">
        <v>53092</v>
      </c>
      <c r="I170" s="8" t="s">
        <v>9</v>
      </c>
    </row>
    <row r="171" spans="1:9" ht="45" x14ac:dyDescent="0.25">
      <c r="A171" s="6" t="s">
        <v>9</v>
      </c>
      <c r="B171" s="7" t="s">
        <v>9</v>
      </c>
      <c r="C171" s="8">
        <v>2109228</v>
      </c>
      <c r="D171" s="8">
        <v>7011621</v>
      </c>
      <c r="E171" s="8">
        <v>7039061</v>
      </c>
      <c r="F171" s="8">
        <v>128508</v>
      </c>
      <c r="G171" s="8">
        <v>95622</v>
      </c>
      <c r="H171" s="8">
        <v>125718</v>
      </c>
      <c r="I171" s="8" t="s">
        <v>9</v>
      </c>
    </row>
    <row r="172" spans="1:9" ht="45" x14ac:dyDescent="0.25">
      <c r="A172" s="6" t="s">
        <v>9</v>
      </c>
      <c r="B172" s="7" t="s">
        <v>9</v>
      </c>
      <c r="C172" s="8">
        <v>1696773</v>
      </c>
      <c r="D172" s="8">
        <v>2747408</v>
      </c>
      <c r="E172" s="8">
        <v>7691882</v>
      </c>
      <c r="F172" s="8">
        <v>50036</v>
      </c>
      <c r="G172" s="8">
        <v>115373</v>
      </c>
      <c r="H172" s="8">
        <v>13857</v>
      </c>
      <c r="I172" s="8">
        <v>202339</v>
      </c>
    </row>
    <row r="173" spans="1:9" ht="45" x14ac:dyDescent="0.25">
      <c r="A173" s="3" t="s">
        <v>9</v>
      </c>
      <c r="B173" s="4" t="s">
        <v>9</v>
      </c>
      <c r="C173" s="5">
        <v>426796</v>
      </c>
      <c r="D173" s="5">
        <v>1499130</v>
      </c>
      <c r="E173" s="5">
        <v>3261954</v>
      </c>
      <c r="F173" s="5">
        <v>107699</v>
      </c>
      <c r="G173" s="5" t="s">
        <v>9</v>
      </c>
      <c r="H173" s="5">
        <v>19317</v>
      </c>
      <c r="I173" s="5" t="s">
        <v>9</v>
      </c>
    </row>
    <row r="174" spans="1:9" ht="45" x14ac:dyDescent="0.25">
      <c r="A174" s="6" t="s">
        <v>9</v>
      </c>
      <c r="B174" s="7" t="s">
        <v>9</v>
      </c>
      <c r="C174" s="8">
        <v>273077</v>
      </c>
      <c r="D174" s="8">
        <v>6184335</v>
      </c>
      <c r="E174" s="8" t="s">
        <v>9</v>
      </c>
      <c r="F174" s="8">
        <v>28993</v>
      </c>
      <c r="G174" s="8">
        <v>157014</v>
      </c>
      <c r="H174" s="8">
        <v>118467</v>
      </c>
      <c r="I174" s="8">
        <v>-28311</v>
      </c>
    </row>
    <row r="175" spans="1:9" ht="45" x14ac:dyDescent="0.25">
      <c r="A175" s="6" t="s">
        <v>9</v>
      </c>
      <c r="B175" s="7" t="s">
        <v>9</v>
      </c>
      <c r="C175" s="8">
        <v>67238</v>
      </c>
      <c r="D175" s="8">
        <v>4478961</v>
      </c>
      <c r="E175" s="8" t="s">
        <v>9</v>
      </c>
      <c r="F175" s="8">
        <v>-52314</v>
      </c>
      <c r="G175" s="8">
        <v>-69499</v>
      </c>
      <c r="H175" s="8">
        <v>-33889</v>
      </c>
      <c r="I175" s="8">
        <v>241250</v>
      </c>
    </row>
    <row r="176" spans="1:9" ht="30" x14ac:dyDescent="0.25">
      <c r="A176" s="6">
        <v>9882750798</v>
      </c>
      <c r="B176" s="7" t="s">
        <v>9</v>
      </c>
      <c r="C176" s="8">
        <v>4505104</v>
      </c>
      <c r="D176" s="8">
        <v>6113941</v>
      </c>
      <c r="E176" s="8" t="s">
        <v>9</v>
      </c>
      <c r="F176" s="8">
        <v>-53558</v>
      </c>
      <c r="G176" s="8">
        <v>-83288</v>
      </c>
      <c r="H176" s="8">
        <v>-38261</v>
      </c>
      <c r="I176" s="8" t="s">
        <v>9</v>
      </c>
    </row>
    <row r="177" spans="1:9" ht="30" x14ac:dyDescent="0.25">
      <c r="A177" s="3">
        <v>9660882447</v>
      </c>
      <c r="B177" s="4" t="s">
        <v>9</v>
      </c>
      <c r="C177" s="5">
        <v>1109630</v>
      </c>
      <c r="D177" s="5">
        <v>7127670</v>
      </c>
      <c r="E177" s="5" t="s">
        <v>9</v>
      </c>
      <c r="F177" s="5">
        <v>94949</v>
      </c>
      <c r="G177" s="5">
        <v>150073</v>
      </c>
      <c r="H177" s="5">
        <v>-63881</v>
      </c>
      <c r="I177" s="5">
        <v>195121</v>
      </c>
    </row>
    <row r="178" spans="1:9" ht="30" x14ac:dyDescent="0.25">
      <c r="A178" s="6">
        <v>9214801853</v>
      </c>
      <c r="B178" s="7" t="s">
        <v>9</v>
      </c>
      <c r="C178" s="8">
        <v>5014545</v>
      </c>
      <c r="D178" s="8">
        <v>7451727</v>
      </c>
      <c r="E178" s="8" t="s">
        <v>9</v>
      </c>
      <c r="F178" s="8">
        <v>-50575</v>
      </c>
      <c r="G178" s="8">
        <v>196989</v>
      </c>
      <c r="H178" s="8">
        <v>122815</v>
      </c>
      <c r="I178" s="8">
        <v>-74803</v>
      </c>
    </row>
    <row r="179" spans="1:9" ht="30" x14ac:dyDescent="0.25">
      <c r="A179" s="6">
        <v>7800249095</v>
      </c>
      <c r="B179" s="7" t="s">
        <v>9</v>
      </c>
      <c r="C179" s="8">
        <v>9686476</v>
      </c>
      <c r="D179" s="8">
        <v>1571171</v>
      </c>
      <c r="E179" s="8" t="s">
        <v>9</v>
      </c>
      <c r="F179" s="8">
        <v>184570</v>
      </c>
      <c r="G179" s="8">
        <v>-87192</v>
      </c>
      <c r="H179" s="8" t="s">
        <v>9</v>
      </c>
      <c r="I179" s="8">
        <v>-19634</v>
      </c>
    </row>
    <row r="180" spans="1:9" ht="45" x14ac:dyDescent="0.25">
      <c r="A180" s="6">
        <v>7165338224</v>
      </c>
      <c r="B180" s="7" t="s">
        <v>9</v>
      </c>
      <c r="C180" s="8" t="s">
        <v>9</v>
      </c>
      <c r="D180" s="8">
        <v>800908</v>
      </c>
      <c r="E180" s="8" t="s">
        <v>9</v>
      </c>
      <c r="F180" s="8">
        <v>-31767</v>
      </c>
      <c r="G180" s="8">
        <v>112969</v>
      </c>
      <c r="H180" s="8">
        <v>194703</v>
      </c>
      <c r="I180" s="8">
        <v>-94665</v>
      </c>
    </row>
    <row r="181" spans="1:9" ht="45" x14ac:dyDescent="0.25">
      <c r="A181" s="6">
        <v>7036245502</v>
      </c>
      <c r="B181" s="7" t="s">
        <v>9</v>
      </c>
      <c r="C181" s="8" t="s">
        <v>9</v>
      </c>
      <c r="D181" s="8">
        <v>7125123</v>
      </c>
      <c r="E181" s="8">
        <v>6030319</v>
      </c>
      <c r="F181" s="8">
        <v>-13937</v>
      </c>
      <c r="G181" s="8">
        <v>133927</v>
      </c>
      <c r="H181" s="8">
        <v>74966</v>
      </c>
      <c r="I181" s="8">
        <v>39229</v>
      </c>
    </row>
    <row r="182" spans="1:9" ht="30" x14ac:dyDescent="0.25">
      <c r="A182" s="6">
        <v>6973739549</v>
      </c>
      <c r="B182" s="7" t="s">
        <v>9</v>
      </c>
      <c r="C182" s="8">
        <v>5662661</v>
      </c>
      <c r="D182" s="8">
        <v>2866706</v>
      </c>
      <c r="E182" s="8">
        <v>5684452</v>
      </c>
      <c r="F182" s="8">
        <v>-53128</v>
      </c>
      <c r="G182" s="8">
        <v>-47990</v>
      </c>
      <c r="H182" s="8">
        <v>-52616</v>
      </c>
      <c r="I182" s="8">
        <v>161764</v>
      </c>
    </row>
    <row r="183" spans="1:9" ht="30" x14ac:dyDescent="0.25">
      <c r="A183" s="3">
        <v>6466925472</v>
      </c>
      <c r="B183" s="4" t="s">
        <v>9</v>
      </c>
      <c r="C183" s="5">
        <v>5982171</v>
      </c>
      <c r="D183" s="5">
        <v>6273514</v>
      </c>
      <c r="E183" s="5">
        <v>6646708</v>
      </c>
      <c r="F183" s="5">
        <v>150025</v>
      </c>
      <c r="G183" s="5" t="s">
        <v>9</v>
      </c>
      <c r="H183" s="5">
        <v>-18922</v>
      </c>
      <c r="I183" s="5" t="s">
        <v>9</v>
      </c>
    </row>
    <row r="184" spans="1:9" ht="30" x14ac:dyDescent="0.25">
      <c r="A184" s="6">
        <v>5443568922</v>
      </c>
      <c r="B184" s="7" t="s">
        <v>9</v>
      </c>
      <c r="C184" s="8">
        <v>5349613</v>
      </c>
      <c r="D184" s="8">
        <v>9667844</v>
      </c>
      <c r="E184" s="8">
        <v>3621712</v>
      </c>
      <c r="F184" s="8" t="s">
        <v>9</v>
      </c>
      <c r="G184" s="8">
        <v>194940</v>
      </c>
      <c r="H184" s="8">
        <v>-2923</v>
      </c>
      <c r="I184" s="8">
        <v>-45734</v>
      </c>
    </row>
    <row r="185" spans="1:9" ht="45" x14ac:dyDescent="0.25">
      <c r="A185" s="6">
        <v>4223498868</v>
      </c>
      <c r="B185" s="7" t="s">
        <v>9</v>
      </c>
      <c r="C185" s="8" t="s">
        <v>9</v>
      </c>
      <c r="D185" s="8">
        <v>3897556</v>
      </c>
      <c r="E185" s="8">
        <v>4573611</v>
      </c>
      <c r="F185" s="8">
        <v>89907</v>
      </c>
      <c r="G185" s="8">
        <v>101226</v>
      </c>
      <c r="H185" s="8">
        <v>123643</v>
      </c>
      <c r="I185" s="8">
        <v>291148</v>
      </c>
    </row>
    <row r="186" spans="1:9" ht="30" x14ac:dyDescent="0.25">
      <c r="A186" s="6">
        <v>4146509225</v>
      </c>
      <c r="B186" s="7" t="s">
        <v>9</v>
      </c>
      <c r="C186" s="8">
        <v>1955258</v>
      </c>
      <c r="D186" s="8">
        <v>1619578</v>
      </c>
      <c r="E186" s="8">
        <v>2934222</v>
      </c>
      <c r="F186" s="8" t="s">
        <v>9</v>
      </c>
      <c r="G186" s="8">
        <v>-49682</v>
      </c>
      <c r="H186" s="8">
        <v>175441</v>
      </c>
      <c r="I186" s="8">
        <v>70534</v>
      </c>
    </row>
    <row r="187" spans="1:9" ht="30" x14ac:dyDescent="0.25">
      <c r="A187" s="3">
        <v>3682254154</v>
      </c>
      <c r="B187" s="4" t="s">
        <v>9</v>
      </c>
      <c r="C187" s="5">
        <v>2578315</v>
      </c>
      <c r="D187" s="5">
        <v>5413575</v>
      </c>
      <c r="E187" s="5">
        <v>3596037</v>
      </c>
      <c r="F187" s="5">
        <v>188100</v>
      </c>
      <c r="G187" s="5" t="s">
        <v>9</v>
      </c>
      <c r="H187" s="5">
        <v>149465</v>
      </c>
      <c r="I187" s="5" t="s">
        <v>9</v>
      </c>
    </row>
    <row r="188" spans="1:9" ht="30" x14ac:dyDescent="0.25">
      <c r="A188" s="6">
        <v>3264809324</v>
      </c>
      <c r="B188" s="7" t="s">
        <v>9</v>
      </c>
      <c r="C188" s="8">
        <v>7431271</v>
      </c>
      <c r="D188" s="8">
        <v>5725920</v>
      </c>
      <c r="E188" s="8" t="s">
        <v>9</v>
      </c>
      <c r="F188" s="8">
        <v>-53490</v>
      </c>
      <c r="G188" s="8">
        <v>22691</v>
      </c>
      <c r="H188" s="8" t="s">
        <v>9</v>
      </c>
      <c r="I188" s="8">
        <v>-70076</v>
      </c>
    </row>
    <row r="189" spans="1:9" ht="45" x14ac:dyDescent="0.25">
      <c r="A189" s="6">
        <v>3066236773</v>
      </c>
      <c r="B189" s="7" t="s">
        <v>9</v>
      </c>
      <c r="C189" s="8" t="s">
        <v>9</v>
      </c>
      <c r="D189" s="8">
        <v>9101396</v>
      </c>
      <c r="E189" s="8" t="s">
        <v>9</v>
      </c>
      <c r="F189" s="8">
        <v>81264</v>
      </c>
      <c r="G189" s="8">
        <v>100493</v>
      </c>
      <c r="H189" s="8">
        <v>-5684</v>
      </c>
      <c r="I189" s="8" t="s">
        <v>9</v>
      </c>
    </row>
    <row r="190" spans="1:9" ht="30" x14ac:dyDescent="0.25">
      <c r="A190" s="6">
        <v>2914120570</v>
      </c>
      <c r="B190" s="7" t="s">
        <v>9</v>
      </c>
      <c r="C190" s="8">
        <v>2021695</v>
      </c>
      <c r="D190" s="8">
        <v>4125804</v>
      </c>
      <c r="E190" s="8">
        <v>2067935</v>
      </c>
      <c r="F190" s="8" t="s">
        <v>9</v>
      </c>
      <c r="G190" s="8">
        <v>110017</v>
      </c>
      <c r="H190" s="8">
        <v>59109</v>
      </c>
      <c r="I190" s="8" t="s">
        <v>9</v>
      </c>
    </row>
    <row r="191" spans="1:9" ht="30" x14ac:dyDescent="0.25">
      <c r="A191" s="6">
        <v>2798375675</v>
      </c>
      <c r="B191" s="7" t="s">
        <v>9</v>
      </c>
      <c r="C191" s="8">
        <v>6861387</v>
      </c>
      <c r="D191" s="8" t="s">
        <v>9</v>
      </c>
      <c r="E191" s="8">
        <v>7143529</v>
      </c>
      <c r="F191" s="8">
        <v>173868</v>
      </c>
      <c r="G191" s="8">
        <v>-5618</v>
      </c>
      <c r="H191" s="8">
        <v>130851</v>
      </c>
      <c r="I191" s="8">
        <v>198884</v>
      </c>
    </row>
    <row r="192" spans="1:9" ht="30" x14ac:dyDescent="0.25">
      <c r="A192" s="6">
        <v>2779026738</v>
      </c>
      <c r="B192" s="7" t="s">
        <v>9</v>
      </c>
      <c r="C192" s="8">
        <v>4222799</v>
      </c>
      <c r="D192" s="8">
        <v>912831</v>
      </c>
      <c r="E192" s="8">
        <v>543805</v>
      </c>
      <c r="F192" s="8">
        <v>177783</v>
      </c>
      <c r="G192" s="8">
        <v>107219</v>
      </c>
      <c r="H192" s="8" t="s">
        <v>9</v>
      </c>
      <c r="I192" s="8">
        <v>-6896</v>
      </c>
    </row>
    <row r="193" spans="1:9" ht="45" x14ac:dyDescent="0.25">
      <c r="A193" s="6">
        <v>2454029270</v>
      </c>
      <c r="B193" s="7" t="s">
        <v>9</v>
      </c>
      <c r="C193" s="8" t="s">
        <v>9</v>
      </c>
      <c r="D193" s="8" t="s">
        <v>9</v>
      </c>
      <c r="E193" s="8">
        <v>5459982</v>
      </c>
      <c r="F193" s="8" t="s">
        <v>9</v>
      </c>
      <c r="G193" s="8">
        <v>119620</v>
      </c>
      <c r="H193" s="8" t="s">
        <v>9</v>
      </c>
      <c r="I193" s="8">
        <v>-47009</v>
      </c>
    </row>
    <row r="194" spans="1:9" ht="30" x14ac:dyDescent="0.25">
      <c r="A194" s="6">
        <v>2319508278</v>
      </c>
      <c r="B194" s="7" t="s">
        <v>9</v>
      </c>
      <c r="C194" s="8">
        <v>2944854</v>
      </c>
      <c r="D194" s="8" t="s">
        <v>9</v>
      </c>
      <c r="E194" s="8">
        <v>4110356</v>
      </c>
      <c r="F194" s="8" t="s">
        <v>9</v>
      </c>
      <c r="G194" s="8">
        <v>-27983</v>
      </c>
      <c r="H194" s="8">
        <v>157914</v>
      </c>
      <c r="I194" s="8">
        <v>219420</v>
      </c>
    </row>
    <row r="195" spans="1:9" ht="45" x14ac:dyDescent="0.25">
      <c r="A195" s="6">
        <v>2172078261</v>
      </c>
      <c r="B195" s="7" t="s">
        <v>9</v>
      </c>
      <c r="C195" s="8" t="s">
        <v>9</v>
      </c>
      <c r="D195" s="8">
        <v>7899563</v>
      </c>
      <c r="E195" s="8">
        <v>9646862</v>
      </c>
      <c r="F195" s="8">
        <v>173533</v>
      </c>
      <c r="G195" s="8">
        <v>7344</v>
      </c>
      <c r="H195" s="8" t="s">
        <v>9</v>
      </c>
      <c r="I195" s="8" t="s">
        <v>9</v>
      </c>
    </row>
    <row r="196" spans="1:9" ht="45" x14ac:dyDescent="0.25">
      <c r="A196" s="6">
        <v>2106678332</v>
      </c>
      <c r="B196" s="7" t="s">
        <v>9</v>
      </c>
      <c r="C196" s="8" t="s">
        <v>9</v>
      </c>
      <c r="D196" s="8">
        <v>4828188</v>
      </c>
      <c r="E196" s="8">
        <v>8196951</v>
      </c>
      <c r="F196" s="8">
        <v>-98654</v>
      </c>
      <c r="G196" s="8">
        <v>66708</v>
      </c>
      <c r="H196" s="8">
        <v>5875</v>
      </c>
      <c r="I196" s="8">
        <v>186615</v>
      </c>
    </row>
    <row r="197" spans="1:9" ht="30" x14ac:dyDescent="0.25">
      <c r="A197" s="6">
        <v>2101912462</v>
      </c>
      <c r="B197" s="7" t="s">
        <v>9</v>
      </c>
      <c r="C197" s="8">
        <v>735445</v>
      </c>
      <c r="D197" s="8">
        <v>396255</v>
      </c>
      <c r="E197" s="8">
        <v>3529787</v>
      </c>
      <c r="F197" s="8" t="s">
        <v>9</v>
      </c>
      <c r="G197" s="8">
        <v>83037</v>
      </c>
      <c r="H197" s="8">
        <v>124251</v>
      </c>
      <c r="I197" s="8" t="s">
        <v>9</v>
      </c>
    </row>
    <row r="198" spans="1:9" ht="45" x14ac:dyDescent="0.25">
      <c r="A198" s="6">
        <v>1997289695</v>
      </c>
      <c r="B198" s="7" t="s">
        <v>9</v>
      </c>
      <c r="C198" s="8" t="s">
        <v>9</v>
      </c>
      <c r="D198" s="8" t="s">
        <v>9</v>
      </c>
      <c r="E198" s="8">
        <v>8564889</v>
      </c>
      <c r="F198" s="8">
        <v>-54061</v>
      </c>
      <c r="G198" s="8">
        <v>15086</v>
      </c>
      <c r="H198" s="8">
        <v>164797</v>
      </c>
      <c r="I198" s="8">
        <v>18780</v>
      </c>
    </row>
    <row r="199" spans="1:9" ht="30" x14ac:dyDescent="0.25">
      <c r="A199" s="6">
        <v>1709107408</v>
      </c>
      <c r="B199" s="7" t="s">
        <v>9</v>
      </c>
      <c r="C199" s="8">
        <v>9568022</v>
      </c>
      <c r="D199" s="8" t="s">
        <v>9</v>
      </c>
      <c r="E199" s="8">
        <v>9919006</v>
      </c>
      <c r="F199" s="8">
        <v>89938</v>
      </c>
      <c r="G199" s="8">
        <v>-65209</v>
      </c>
      <c r="H199" s="8" t="s">
        <v>9</v>
      </c>
      <c r="I199" s="8">
        <v>-52527</v>
      </c>
    </row>
    <row r="200" spans="1:9" ht="30" x14ac:dyDescent="0.25">
      <c r="A200" s="6">
        <v>998876530</v>
      </c>
      <c r="B200" s="7" t="s">
        <v>9</v>
      </c>
      <c r="C200" s="8">
        <v>946004</v>
      </c>
      <c r="D200" s="8">
        <v>4092531</v>
      </c>
      <c r="E200" s="8">
        <v>8701440</v>
      </c>
      <c r="F200" s="8">
        <v>30470</v>
      </c>
      <c r="G200" s="8">
        <v>-30595</v>
      </c>
      <c r="H200" s="8">
        <v>-37247</v>
      </c>
      <c r="I200" s="8">
        <v>91139</v>
      </c>
    </row>
    <row r="201" spans="1:9" ht="45" x14ac:dyDescent="0.25">
      <c r="A201" s="6">
        <v>985441247</v>
      </c>
      <c r="B201" s="7" t="s">
        <v>9</v>
      </c>
      <c r="C201" s="8" t="s">
        <v>9</v>
      </c>
      <c r="D201" s="8" t="s">
        <v>9</v>
      </c>
      <c r="E201" s="8">
        <v>3809779</v>
      </c>
      <c r="F201" s="8">
        <v>96580</v>
      </c>
      <c r="G201" s="8">
        <v>4671</v>
      </c>
      <c r="H201" s="8">
        <v>25608</v>
      </c>
      <c r="I201" s="8">
        <v>-65197</v>
      </c>
    </row>
    <row r="202" spans="1:9" ht="30" x14ac:dyDescent="0.25">
      <c r="A202" s="6">
        <v>984143448</v>
      </c>
      <c r="B202" s="7" t="s">
        <v>9</v>
      </c>
      <c r="C202" s="8">
        <v>6551040</v>
      </c>
      <c r="D202" s="8" t="s">
        <v>9</v>
      </c>
      <c r="E202" s="8">
        <v>3941211</v>
      </c>
      <c r="F202" s="8">
        <v>116851</v>
      </c>
      <c r="G202" s="8">
        <v>-23263</v>
      </c>
      <c r="H202" s="8">
        <v>162191</v>
      </c>
      <c r="I202" s="8">
        <v>132777</v>
      </c>
    </row>
    <row r="203" spans="1:9" ht="30" x14ac:dyDescent="0.25">
      <c r="A203" s="6">
        <v>976959435</v>
      </c>
      <c r="B203" s="7" t="s">
        <v>9</v>
      </c>
      <c r="C203" s="8">
        <v>1517699</v>
      </c>
      <c r="D203" s="8">
        <v>8995916</v>
      </c>
      <c r="E203" s="8" t="s">
        <v>9</v>
      </c>
      <c r="F203" s="8">
        <v>-77183</v>
      </c>
      <c r="G203" s="8">
        <v>-75579</v>
      </c>
      <c r="H203" s="8" t="s">
        <v>9</v>
      </c>
      <c r="I203" s="8">
        <v>202732</v>
      </c>
    </row>
    <row r="204" spans="1:9" ht="30" x14ac:dyDescent="0.25">
      <c r="A204" s="6">
        <v>975124975</v>
      </c>
      <c r="B204" s="7" t="s">
        <v>9</v>
      </c>
      <c r="C204" s="8">
        <v>8628415</v>
      </c>
      <c r="D204" s="8">
        <v>9772540</v>
      </c>
      <c r="E204" s="8">
        <v>2350062</v>
      </c>
      <c r="F204" s="8">
        <v>131987</v>
      </c>
      <c r="G204" s="8">
        <v>61252</v>
      </c>
      <c r="H204" s="8">
        <v>70041</v>
      </c>
      <c r="I204" s="8">
        <v>55999</v>
      </c>
    </row>
    <row r="205" spans="1:9" ht="45" x14ac:dyDescent="0.25">
      <c r="A205" s="6">
        <v>970301460</v>
      </c>
      <c r="B205" s="7" t="s">
        <v>9</v>
      </c>
      <c r="C205" s="8" t="s">
        <v>9</v>
      </c>
      <c r="D205" s="8">
        <v>1292438</v>
      </c>
      <c r="E205" s="8">
        <v>2766614</v>
      </c>
      <c r="F205" s="8">
        <v>86883</v>
      </c>
      <c r="G205" s="8">
        <v>-91024</v>
      </c>
      <c r="H205" s="8">
        <v>298</v>
      </c>
      <c r="I205" s="8">
        <v>-79891</v>
      </c>
    </row>
    <row r="206" spans="1:9" ht="45" x14ac:dyDescent="0.25">
      <c r="A206" s="6">
        <v>968962598</v>
      </c>
      <c r="B206" s="7" t="s">
        <v>9</v>
      </c>
      <c r="C206" s="8" t="s">
        <v>9</v>
      </c>
      <c r="D206" s="8">
        <v>9008136</v>
      </c>
      <c r="E206" s="8">
        <v>2747840</v>
      </c>
      <c r="F206" s="8">
        <v>-67854</v>
      </c>
      <c r="G206" s="8">
        <v>-46515</v>
      </c>
      <c r="H206" s="8">
        <v>129124</v>
      </c>
      <c r="I206" s="8" t="s">
        <v>9</v>
      </c>
    </row>
    <row r="207" spans="1:9" ht="30" x14ac:dyDescent="0.25">
      <c r="A207" s="6">
        <v>966178788</v>
      </c>
      <c r="B207" s="7" t="s">
        <v>9</v>
      </c>
      <c r="C207" s="8">
        <v>1413194</v>
      </c>
      <c r="D207" s="8">
        <v>4118446</v>
      </c>
      <c r="E207" s="8">
        <v>8704702</v>
      </c>
      <c r="F207" s="8">
        <v>-49217</v>
      </c>
      <c r="G207" s="8">
        <v>-93362</v>
      </c>
      <c r="H207" s="8">
        <v>6666</v>
      </c>
      <c r="I207" s="8" t="s">
        <v>9</v>
      </c>
    </row>
    <row r="208" spans="1:9" ht="30" x14ac:dyDescent="0.25">
      <c r="A208" s="3">
        <v>966139735</v>
      </c>
      <c r="B208" s="4" t="s">
        <v>9</v>
      </c>
      <c r="C208" s="5">
        <v>4948188</v>
      </c>
      <c r="D208" s="5" t="s">
        <v>9</v>
      </c>
      <c r="E208" s="5">
        <v>2988325</v>
      </c>
      <c r="F208" s="5">
        <v>108835</v>
      </c>
      <c r="G208" s="5" t="s">
        <v>9</v>
      </c>
      <c r="H208" s="5">
        <v>-78529</v>
      </c>
      <c r="I208" s="5">
        <v>-22929</v>
      </c>
    </row>
    <row r="209" spans="1:9" ht="45" x14ac:dyDescent="0.25">
      <c r="A209" s="6">
        <v>957684707</v>
      </c>
      <c r="B209" s="7" t="s">
        <v>9</v>
      </c>
      <c r="C209" s="8" t="s">
        <v>9</v>
      </c>
      <c r="D209" s="8">
        <v>7229540</v>
      </c>
      <c r="E209" s="8">
        <v>5849292</v>
      </c>
      <c r="F209" s="8" t="s">
        <v>9</v>
      </c>
      <c r="G209" s="8">
        <v>123719</v>
      </c>
      <c r="H209" s="8" t="s">
        <v>9</v>
      </c>
      <c r="I209" s="8">
        <v>130373</v>
      </c>
    </row>
    <row r="210" spans="1:9" ht="30" x14ac:dyDescent="0.25">
      <c r="A210" s="6">
        <v>952309668</v>
      </c>
      <c r="B210" s="7" t="s">
        <v>9</v>
      </c>
      <c r="C210" s="8">
        <v>8507014</v>
      </c>
      <c r="D210" s="8">
        <v>4416306</v>
      </c>
      <c r="E210" s="8">
        <v>2510718</v>
      </c>
      <c r="F210" s="8">
        <v>-91773</v>
      </c>
      <c r="G210" s="8">
        <v>2287</v>
      </c>
      <c r="H210" s="8">
        <v>22903</v>
      </c>
      <c r="I210" s="8">
        <v>97851</v>
      </c>
    </row>
    <row r="211" spans="1:9" ht="30" x14ac:dyDescent="0.25">
      <c r="A211" s="3">
        <v>949734263</v>
      </c>
      <c r="B211" s="4" t="s">
        <v>9</v>
      </c>
      <c r="C211" s="5">
        <v>9977290</v>
      </c>
      <c r="D211" s="5">
        <v>831063</v>
      </c>
      <c r="E211" s="5">
        <v>5532765</v>
      </c>
      <c r="F211" s="5" t="s">
        <v>9</v>
      </c>
      <c r="G211" s="5" t="s">
        <v>9</v>
      </c>
      <c r="H211" s="5">
        <v>115520</v>
      </c>
      <c r="I211" s="5">
        <v>-17901</v>
      </c>
    </row>
    <row r="212" spans="1:9" ht="30" x14ac:dyDescent="0.25">
      <c r="A212" s="3">
        <v>946724511</v>
      </c>
      <c r="B212" s="4" t="s">
        <v>9</v>
      </c>
      <c r="C212" s="5">
        <v>4181538</v>
      </c>
      <c r="D212" s="5" t="s">
        <v>9</v>
      </c>
      <c r="E212" s="5">
        <v>4661930</v>
      </c>
      <c r="F212" s="5">
        <v>16014</v>
      </c>
      <c r="G212" s="5" t="s">
        <v>9</v>
      </c>
      <c r="H212" s="5">
        <v>-97973</v>
      </c>
      <c r="I212" s="5">
        <v>226546</v>
      </c>
    </row>
    <row r="213" spans="1:9" ht="30" x14ac:dyDescent="0.25">
      <c r="A213" s="6">
        <v>945524962</v>
      </c>
      <c r="B213" s="7" t="s">
        <v>9</v>
      </c>
      <c r="C213" s="8">
        <v>7293279</v>
      </c>
      <c r="D213" s="8">
        <v>3863989</v>
      </c>
      <c r="E213" s="8">
        <v>9820322</v>
      </c>
      <c r="F213" s="8" t="s">
        <v>9</v>
      </c>
      <c r="G213" s="8">
        <v>101959</v>
      </c>
      <c r="H213" s="8">
        <v>-10111</v>
      </c>
      <c r="I213" s="8">
        <v>22680</v>
      </c>
    </row>
    <row r="214" spans="1:9" ht="30" x14ac:dyDescent="0.25">
      <c r="A214" s="3">
        <v>944657787</v>
      </c>
      <c r="B214" s="4" t="s">
        <v>9</v>
      </c>
      <c r="C214" s="5">
        <v>8239139</v>
      </c>
      <c r="D214" s="5" t="s">
        <v>9</v>
      </c>
      <c r="E214" s="5">
        <v>8471409</v>
      </c>
      <c r="F214" s="5">
        <v>-72908</v>
      </c>
      <c r="G214" s="5" t="s">
        <v>9</v>
      </c>
      <c r="H214" s="5">
        <v>54311</v>
      </c>
      <c r="I214" s="5">
        <v>166332</v>
      </c>
    </row>
    <row r="215" spans="1:9" ht="30" x14ac:dyDescent="0.25">
      <c r="A215" s="6">
        <v>942017670</v>
      </c>
      <c r="B215" s="7" t="s">
        <v>9</v>
      </c>
      <c r="C215" s="8">
        <v>7715868</v>
      </c>
      <c r="D215" s="8">
        <v>2201222</v>
      </c>
      <c r="E215" s="8">
        <v>8149294</v>
      </c>
      <c r="F215" s="8">
        <v>87134</v>
      </c>
      <c r="G215" s="8">
        <v>90455</v>
      </c>
      <c r="H215" s="8">
        <v>-53150</v>
      </c>
      <c r="I215" s="8">
        <v>94392</v>
      </c>
    </row>
    <row r="216" spans="1:9" ht="45" x14ac:dyDescent="0.25">
      <c r="A216" s="6">
        <v>921412824</v>
      </c>
      <c r="B216" s="7" t="s">
        <v>9</v>
      </c>
      <c r="C216" s="8" t="s">
        <v>9</v>
      </c>
      <c r="D216" s="8">
        <v>2426240</v>
      </c>
      <c r="E216" s="8">
        <v>2359092</v>
      </c>
      <c r="F216" s="8" t="s">
        <v>9</v>
      </c>
      <c r="G216" s="8">
        <v>-78481</v>
      </c>
      <c r="H216" s="8">
        <v>-86220</v>
      </c>
      <c r="I216" s="8">
        <v>207641</v>
      </c>
    </row>
    <row r="217" spans="1:9" ht="30" x14ac:dyDescent="0.25">
      <c r="A217" s="3">
        <v>900102032</v>
      </c>
      <c r="B217" s="4" t="s">
        <v>9</v>
      </c>
      <c r="C217" s="5">
        <v>5357850</v>
      </c>
      <c r="D217" s="5">
        <v>1199132</v>
      </c>
      <c r="E217" s="5">
        <v>9420787</v>
      </c>
      <c r="F217" s="5">
        <v>48702</v>
      </c>
      <c r="G217" s="5">
        <v>147197</v>
      </c>
      <c r="H217" s="5">
        <v>101250</v>
      </c>
      <c r="I217" s="5">
        <v>127213</v>
      </c>
    </row>
    <row r="218" spans="1:9" ht="30" x14ac:dyDescent="0.25">
      <c r="A218" s="6">
        <v>893704618</v>
      </c>
      <c r="B218" s="7" t="s">
        <v>9</v>
      </c>
      <c r="C218" s="8">
        <v>2617796</v>
      </c>
      <c r="D218" s="8">
        <v>6599877</v>
      </c>
      <c r="E218" s="8">
        <v>5910536</v>
      </c>
      <c r="F218" s="8">
        <v>-30353</v>
      </c>
      <c r="G218" s="8">
        <v>-61659</v>
      </c>
      <c r="H218" s="8">
        <v>-93446</v>
      </c>
      <c r="I218" s="8" t="s">
        <v>9</v>
      </c>
    </row>
    <row r="219" spans="1:9" ht="30" x14ac:dyDescent="0.25">
      <c r="A219" s="6">
        <v>873206073</v>
      </c>
      <c r="B219" s="7" t="s">
        <v>9</v>
      </c>
      <c r="C219" s="8">
        <v>4554801</v>
      </c>
      <c r="D219" s="8">
        <v>4419418</v>
      </c>
      <c r="E219" s="8">
        <v>4353529</v>
      </c>
      <c r="F219" s="8">
        <v>-85244</v>
      </c>
      <c r="G219" s="8">
        <v>-4922</v>
      </c>
      <c r="H219" s="8">
        <v>178767</v>
      </c>
      <c r="I219" s="8">
        <v>133694</v>
      </c>
    </row>
    <row r="220" spans="1:9" ht="30" x14ac:dyDescent="0.25">
      <c r="A220" s="6">
        <v>870937220</v>
      </c>
      <c r="B220" s="7" t="s">
        <v>9</v>
      </c>
      <c r="C220" s="8">
        <v>4502498</v>
      </c>
      <c r="D220" s="8" t="s">
        <v>9</v>
      </c>
      <c r="E220" s="8">
        <v>2604909</v>
      </c>
      <c r="F220" s="8">
        <v>38834</v>
      </c>
      <c r="G220" s="8">
        <v>-83622</v>
      </c>
      <c r="H220" s="8">
        <v>22231</v>
      </c>
      <c r="I220" s="8">
        <v>159050</v>
      </c>
    </row>
    <row r="221" spans="1:9" ht="45" x14ac:dyDescent="0.25">
      <c r="A221" s="6">
        <v>870047712</v>
      </c>
      <c r="B221" s="7" t="s">
        <v>9</v>
      </c>
      <c r="C221" s="8" t="s">
        <v>9</v>
      </c>
      <c r="D221" s="8">
        <v>1315227</v>
      </c>
      <c r="E221" s="8">
        <v>3765861</v>
      </c>
      <c r="F221" s="8">
        <v>69484</v>
      </c>
      <c r="G221" s="8">
        <v>187532</v>
      </c>
      <c r="H221" s="8">
        <v>-9019</v>
      </c>
      <c r="I221" s="8">
        <v>201298</v>
      </c>
    </row>
    <row r="222" spans="1:9" ht="30" x14ac:dyDescent="0.25">
      <c r="A222" s="6">
        <v>850000103</v>
      </c>
      <c r="B222" s="7" t="s">
        <v>9</v>
      </c>
      <c r="C222" s="8">
        <v>9060402</v>
      </c>
      <c r="D222" s="8">
        <v>7888651</v>
      </c>
      <c r="E222" s="8">
        <v>1761854</v>
      </c>
      <c r="F222" s="8">
        <v>-32064</v>
      </c>
      <c r="G222" s="8">
        <v>32577</v>
      </c>
      <c r="H222" s="8">
        <v>142598</v>
      </c>
      <c r="I222" s="8">
        <v>66793</v>
      </c>
    </row>
    <row r="223" spans="1:9" ht="30" x14ac:dyDescent="0.25">
      <c r="A223" s="6">
        <v>847555116</v>
      </c>
      <c r="B223" s="7" t="s">
        <v>9</v>
      </c>
      <c r="C223" s="8">
        <v>8908992</v>
      </c>
      <c r="D223" s="8">
        <v>2133783</v>
      </c>
      <c r="E223" s="8" t="s">
        <v>9</v>
      </c>
      <c r="F223" s="8">
        <v>20909</v>
      </c>
      <c r="G223" s="8">
        <v>-87023</v>
      </c>
      <c r="H223" s="8">
        <v>57598</v>
      </c>
      <c r="I223" s="8">
        <v>-19732</v>
      </c>
    </row>
    <row r="224" spans="1:9" ht="30" x14ac:dyDescent="0.25">
      <c r="A224" s="6">
        <v>846720658</v>
      </c>
      <c r="B224" s="7" t="s">
        <v>9</v>
      </c>
      <c r="C224" s="8">
        <v>5613109</v>
      </c>
      <c r="D224" s="8">
        <v>25983</v>
      </c>
      <c r="E224" s="8">
        <v>9450716</v>
      </c>
      <c r="F224" s="8" t="s">
        <v>9</v>
      </c>
      <c r="G224" s="8">
        <v>60575</v>
      </c>
      <c r="H224" s="8">
        <v>148403</v>
      </c>
      <c r="I224" s="8" t="s">
        <v>9</v>
      </c>
    </row>
    <row r="225" spans="1:9" ht="30" x14ac:dyDescent="0.25">
      <c r="A225" s="6">
        <v>846152316</v>
      </c>
      <c r="B225" s="7" t="s">
        <v>9</v>
      </c>
      <c r="C225" s="8">
        <v>5722924</v>
      </c>
      <c r="D225" s="8">
        <v>9395320</v>
      </c>
      <c r="E225" s="8" t="s">
        <v>9</v>
      </c>
      <c r="F225" s="8">
        <v>-52717</v>
      </c>
      <c r="G225" s="8">
        <v>-57336</v>
      </c>
      <c r="H225" s="8" t="s">
        <v>9</v>
      </c>
      <c r="I225" s="8">
        <v>75155</v>
      </c>
    </row>
    <row r="226" spans="1:9" ht="30" x14ac:dyDescent="0.25">
      <c r="A226" s="3">
        <v>836780256</v>
      </c>
      <c r="B226" s="4" t="s">
        <v>9</v>
      </c>
      <c r="C226" s="5">
        <v>8280629</v>
      </c>
      <c r="D226" s="5">
        <v>1631221</v>
      </c>
      <c r="E226" s="5">
        <v>6643214</v>
      </c>
      <c r="F226" s="5">
        <v>187416</v>
      </c>
      <c r="G226" s="5">
        <v>177363</v>
      </c>
      <c r="H226" s="5">
        <v>188496</v>
      </c>
      <c r="I226" s="5">
        <v>85782</v>
      </c>
    </row>
    <row r="227" spans="1:9" ht="30" x14ac:dyDescent="0.25">
      <c r="A227" s="6">
        <v>833304898</v>
      </c>
      <c r="B227" s="7" t="s">
        <v>9</v>
      </c>
      <c r="C227" s="8">
        <v>5663670</v>
      </c>
      <c r="D227" s="8">
        <v>4712493</v>
      </c>
      <c r="E227" s="8" t="s">
        <v>9</v>
      </c>
      <c r="F227" s="8">
        <v>79247</v>
      </c>
      <c r="G227" s="8">
        <v>-92709</v>
      </c>
      <c r="H227" s="8">
        <v>-26828</v>
      </c>
      <c r="I227" s="8">
        <v>146957</v>
      </c>
    </row>
    <row r="228" spans="1:9" ht="30" x14ac:dyDescent="0.25">
      <c r="A228" s="3">
        <v>822249317</v>
      </c>
      <c r="B228" s="4" t="s">
        <v>9</v>
      </c>
      <c r="C228" s="5">
        <v>9501439</v>
      </c>
      <c r="D228" s="5">
        <v>1648527</v>
      </c>
      <c r="E228" s="5">
        <v>9993651</v>
      </c>
      <c r="F228" s="5">
        <v>-93436</v>
      </c>
      <c r="G228" s="5">
        <v>172603</v>
      </c>
      <c r="H228" s="5">
        <v>88108</v>
      </c>
      <c r="I228" s="5" t="s">
        <v>9</v>
      </c>
    </row>
    <row r="229" spans="1:9" ht="30" x14ac:dyDescent="0.25">
      <c r="A229" s="6">
        <v>815601505</v>
      </c>
      <c r="B229" s="7" t="s">
        <v>9</v>
      </c>
      <c r="C229" s="8">
        <v>3599891</v>
      </c>
      <c r="D229" s="8">
        <v>2638419</v>
      </c>
      <c r="E229" s="8">
        <v>5164664</v>
      </c>
      <c r="F229" s="8">
        <v>158481</v>
      </c>
      <c r="G229" s="8">
        <v>18797</v>
      </c>
      <c r="H229" s="8">
        <v>179172</v>
      </c>
      <c r="I229" s="8" t="s">
        <v>9</v>
      </c>
    </row>
    <row r="230" spans="1:9" ht="30" x14ac:dyDescent="0.25">
      <c r="A230" s="6">
        <v>810042971</v>
      </c>
      <c r="B230" s="7" t="s">
        <v>9</v>
      </c>
      <c r="C230" s="8">
        <v>7774506</v>
      </c>
      <c r="D230" s="8">
        <v>4257480</v>
      </c>
      <c r="E230" s="8">
        <v>2293051</v>
      </c>
      <c r="F230" s="8">
        <v>-72919</v>
      </c>
      <c r="G230" s="8">
        <v>114204</v>
      </c>
      <c r="H230" s="8">
        <v>-64370</v>
      </c>
      <c r="I230" s="8" t="s">
        <v>9</v>
      </c>
    </row>
    <row r="231" spans="1:9" ht="30" x14ac:dyDescent="0.25">
      <c r="A231" s="6">
        <v>804387786</v>
      </c>
      <c r="B231" s="7" t="s">
        <v>9</v>
      </c>
      <c r="C231" s="8">
        <v>9973297</v>
      </c>
      <c r="D231" s="8">
        <v>2247226</v>
      </c>
      <c r="E231" s="8" t="s">
        <v>9</v>
      </c>
      <c r="F231" s="8">
        <v>121189</v>
      </c>
      <c r="G231" s="8">
        <v>-60719</v>
      </c>
      <c r="H231" s="8">
        <v>50740</v>
      </c>
      <c r="I231" s="8">
        <v>215992</v>
      </c>
    </row>
    <row r="232" spans="1:9" ht="45" x14ac:dyDescent="0.25">
      <c r="A232" s="6">
        <v>800014160</v>
      </c>
      <c r="B232" s="7" t="s">
        <v>9</v>
      </c>
      <c r="C232" s="8" t="s">
        <v>9</v>
      </c>
      <c r="D232" s="8" t="s">
        <v>9</v>
      </c>
      <c r="E232" s="8">
        <v>3137875</v>
      </c>
      <c r="F232" s="8">
        <v>-53857</v>
      </c>
      <c r="G232" s="8">
        <v>-33761</v>
      </c>
      <c r="H232" s="8">
        <v>187157</v>
      </c>
      <c r="I232" s="8">
        <v>162301</v>
      </c>
    </row>
    <row r="233" spans="1:9" ht="30" x14ac:dyDescent="0.25">
      <c r="A233" s="6">
        <v>793707806</v>
      </c>
      <c r="B233" s="7" t="s">
        <v>9</v>
      </c>
      <c r="C233" s="8">
        <v>7072687</v>
      </c>
      <c r="D233" s="8" t="s">
        <v>9</v>
      </c>
      <c r="E233" s="8">
        <v>8187493</v>
      </c>
      <c r="F233" s="8">
        <v>147983</v>
      </c>
      <c r="G233" s="8">
        <v>-5802</v>
      </c>
      <c r="H233" s="8">
        <v>153612</v>
      </c>
      <c r="I233" s="8" t="s">
        <v>9</v>
      </c>
    </row>
    <row r="234" spans="1:9" ht="30" x14ac:dyDescent="0.25">
      <c r="A234" s="6">
        <v>793014215</v>
      </c>
      <c r="B234" s="7" t="s">
        <v>9</v>
      </c>
      <c r="C234" s="8">
        <v>4025623</v>
      </c>
      <c r="D234" s="8">
        <v>1423565</v>
      </c>
      <c r="E234" s="8" t="s">
        <v>9</v>
      </c>
      <c r="F234" s="8">
        <v>187796</v>
      </c>
      <c r="G234" s="8">
        <v>188891</v>
      </c>
      <c r="H234" s="8">
        <v>2508</v>
      </c>
      <c r="I234" s="8">
        <v>-14726</v>
      </c>
    </row>
    <row r="235" spans="1:9" ht="30" x14ac:dyDescent="0.25">
      <c r="A235" s="6">
        <v>789239464</v>
      </c>
      <c r="B235" s="7" t="s">
        <v>9</v>
      </c>
      <c r="C235" s="8">
        <v>6002806</v>
      </c>
      <c r="D235" s="8">
        <v>1316480</v>
      </c>
      <c r="E235" s="8" t="s">
        <v>9</v>
      </c>
      <c r="F235" s="8" t="s">
        <v>9</v>
      </c>
      <c r="G235" s="8" t="s">
        <v>9</v>
      </c>
      <c r="H235" s="8">
        <v>153791</v>
      </c>
      <c r="I235" s="8">
        <v>234815</v>
      </c>
    </row>
    <row r="236" spans="1:9" ht="30" x14ac:dyDescent="0.25">
      <c r="A236" s="6">
        <v>787212504</v>
      </c>
      <c r="B236" s="7" t="s">
        <v>9</v>
      </c>
      <c r="C236" s="8">
        <v>2070580</v>
      </c>
      <c r="D236" s="8">
        <v>8693659</v>
      </c>
      <c r="E236" s="8">
        <v>6412645</v>
      </c>
      <c r="F236" s="8">
        <v>189026</v>
      </c>
      <c r="G236" s="8">
        <v>108756</v>
      </c>
      <c r="H236" s="8">
        <v>173988</v>
      </c>
      <c r="I236" s="8">
        <v>137858</v>
      </c>
    </row>
    <row r="237" spans="1:9" ht="30" x14ac:dyDescent="0.25">
      <c r="A237" s="3">
        <v>785069468</v>
      </c>
      <c r="B237" s="4" t="s">
        <v>9</v>
      </c>
      <c r="C237" s="5">
        <v>8258951</v>
      </c>
      <c r="D237" s="5">
        <v>8046234</v>
      </c>
      <c r="E237" s="5">
        <v>5354876</v>
      </c>
      <c r="F237" s="5">
        <v>-27594</v>
      </c>
      <c r="G237" s="5" t="s">
        <v>9</v>
      </c>
      <c r="H237" s="5">
        <v>114319</v>
      </c>
      <c r="I237" s="5">
        <v>148690</v>
      </c>
    </row>
    <row r="238" spans="1:9" ht="30" x14ac:dyDescent="0.25">
      <c r="A238" s="3">
        <v>779227602</v>
      </c>
      <c r="B238" s="4" t="s">
        <v>9</v>
      </c>
      <c r="C238" s="5">
        <v>1603001</v>
      </c>
      <c r="D238" s="5">
        <v>1831621</v>
      </c>
      <c r="E238" s="5">
        <v>5573874</v>
      </c>
      <c r="F238" s="5" t="s">
        <v>9</v>
      </c>
      <c r="G238" s="5">
        <v>144943</v>
      </c>
      <c r="H238" s="5">
        <v>126926</v>
      </c>
      <c r="I238" s="5">
        <v>-85529</v>
      </c>
    </row>
    <row r="239" spans="1:9" ht="30" x14ac:dyDescent="0.25">
      <c r="A239" s="6">
        <v>778752918</v>
      </c>
      <c r="B239" s="7" t="s">
        <v>9</v>
      </c>
      <c r="C239" s="8">
        <v>732875</v>
      </c>
      <c r="D239" s="8">
        <v>196010</v>
      </c>
      <c r="E239" s="8">
        <v>7485349</v>
      </c>
      <c r="F239" s="8" t="s">
        <v>9</v>
      </c>
      <c r="G239" s="8">
        <v>159682</v>
      </c>
      <c r="H239" s="8">
        <v>-85936</v>
      </c>
      <c r="I239" s="8" t="s">
        <v>9</v>
      </c>
    </row>
    <row r="240" spans="1:9" ht="30" x14ac:dyDescent="0.25">
      <c r="A240" s="3">
        <v>774523932</v>
      </c>
      <c r="B240" s="4" t="s">
        <v>9</v>
      </c>
      <c r="C240" s="5">
        <v>4557044</v>
      </c>
      <c r="D240" s="5">
        <v>4601573</v>
      </c>
      <c r="E240" s="5" t="s">
        <v>9</v>
      </c>
      <c r="F240" s="5">
        <v>114479</v>
      </c>
      <c r="G240" s="5">
        <v>167625</v>
      </c>
      <c r="H240" s="5">
        <v>50125</v>
      </c>
      <c r="I240" s="5" t="s">
        <v>9</v>
      </c>
    </row>
    <row r="241" spans="1:9" ht="30" x14ac:dyDescent="0.25">
      <c r="A241" s="6">
        <v>767493719</v>
      </c>
      <c r="B241" s="7" t="s">
        <v>9</v>
      </c>
      <c r="C241" s="8">
        <v>5216764</v>
      </c>
      <c r="D241" s="8">
        <v>3773153</v>
      </c>
      <c r="E241" s="8">
        <v>2489653</v>
      </c>
      <c r="F241" s="8" t="s">
        <v>9</v>
      </c>
      <c r="G241" s="8">
        <v>-34355</v>
      </c>
      <c r="H241" s="8">
        <v>168030</v>
      </c>
      <c r="I241" s="8" t="s">
        <v>9</v>
      </c>
    </row>
    <row r="242" spans="1:9" ht="30" x14ac:dyDescent="0.25">
      <c r="A242" s="3">
        <v>744165344</v>
      </c>
      <c r="B242" s="4" t="s">
        <v>9</v>
      </c>
      <c r="C242" s="5">
        <v>7460417</v>
      </c>
      <c r="D242" s="5">
        <v>7692899</v>
      </c>
      <c r="E242" s="5">
        <v>8200307</v>
      </c>
      <c r="F242" s="5">
        <v>132436</v>
      </c>
      <c r="G242" s="5">
        <v>170789</v>
      </c>
      <c r="H242" s="5">
        <v>140689</v>
      </c>
      <c r="I242" s="5">
        <v>58643</v>
      </c>
    </row>
    <row r="243" spans="1:9" ht="30" x14ac:dyDescent="0.25">
      <c r="A243" s="6">
        <v>737444505</v>
      </c>
      <c r="B243" s="7" t="s">
        <v>9</v>
      </c>
      <c r="C243" s="8">
        <v>9752900</v>
      </c>
      <c r="D243" s="8">
        <v>4238323</v>
      </c>
      <c r="E243" s="8">
        <v>1898036</v>
      </c>
      <c r="F243" s="8">
        <v>2045</v>
      </c>
      <c r="G243" s="8">
        <v>-1649</v>
      </c>
      <c r="H243" s="8" t="s">
        <v>9</v>
      </c>
      <c r="I243" s="8" t="s">
        <v>9</v>
      </c>
    </row>
    <row r="244" spans="1:9" ht="30" x14ac:dyDescent="0.25">
      <c r="A244" s="6">
        <v>736442480</v>
      </c>
      <c r="B244" s="7" t="s">
        <v>9</v>
      </c>
      <c r="C244" s="8">
        <v>7929346</v>
      </c>
      <c r="D244" s="8">
        <v>674931</v>
      </c>
      <c r="E244" s="8">
        <v>1195784</v>
      </c>
      <c r="F244" s="8">
        <v>176385</v>
      </c>
      <c r="G244" s="8">
        <v>13065</v>
      </c>
      <c r="H244" s="8" t="s">
        <v>9</v>
      </c>
      <c r="I244" s="8">
        <v>25697</v>
      </c>
    </row>
    <row r="245" spans="1:9" ht="30" x14ac:dyDescent="0.25">
      <c r="A245" s="6">
        <v>733653880</v>
      </c>
      <c r="B245" s="7" t="s">
        <v>9</v>
      </c>
      <c r="C245" s="8">
        <v>441119</v>
      </c>
      <c r="D245" s="8">
        <v>2965353</v>
      </c>
      <c r="E245" s="8">
        <v>4768893</v>
      </c>
      <c r="F245" s="8">
        <v>12509</v>
      </c>
      <c r="G245" s="8">
        <v>91688</v>
      </c>
      <c r="H245" s="8" t="s">
        <v>9</v>
      </c>
      <c r="I245" s="8">
        <v>297738</v>
      </c>
    </row>
    <row r="246" spans="1:9" ht="30" x14ac:dyDescent="0.25">
      <c r="A246" s="3">
        <v>731830943</v>
      </c>
      <c r="B246" s="4" t="s">
        <v>9</v>
      </c>
      <c r="C246" s="5">
        <v>5166181</v>
      </c>
      <c r="D246" s="5">
        <v>1554596</v>
      </c>
      <c r="E246" s="5" t="s">
        <v>9</v>
      </c>
      <c r="F246" s="5">
        <v>-25049</v>
      </c>
      <c r="G246" s="5">
        <v>174272</v>
      </c>
      <c r="H246" s="5">
        <v>94924</v>
      </c>
      <c r="I246" s="5">
        <v>42160</v>
      </c>
    </row>
    <row r="247" spans="1:9" ht="45" x14ac:dyDescent="0.25">
      <c r="A247" s="6">
        <v>724923405</v>
      </c>
      <c r="B247" s="7" t="s">
        <v>9</v>
      </c>
      <c r="C247" s="8" t="s">
        <v>9</v>
      </c>
      <c r="D247" s="8">
        <v>9671833</v>
      </c>
      <c r="E247" s="8">
        <v>7588045</v>
      </c>
      <c r="F247" s="8">
        <v>-22111</v>
      </c>
      <c r="G247" s="8">
        <v>-27789</v>
      </c>
      <c r="H247" s="8">
        <v>-15627</v>
      </c>
      <c r="I247" s="8">
        <v>137240</v>
      </c>
    </row>
    <row r="248" spans="1:9" ht="30" x14ac:dyDescent="0.25">
      <c r="A248" s="6">
        <v>722263413</v>
      </c>
      <c r="B248" s="7" t="s">
        <v>9</v>
      </c>
      <c r="C248" s="8">
        <v>7405183</v>
      </c>
      <c r="D248" s="8" t="s">
        <v>9</v>
      </c>
      <c r="E248" s="8">
        <v>263046</v>
      </c>
      <c r="F248" s="8" t="s">
        <v>9</v>
      </c>
      <c r="G248" s="8">
        <v>111938</v>
      </c>
      <c r="H248" s="8">
        <v>161163</v>
      </c>
      <c r="I248" s="8">
        <v>103285</v>
      </c>
    </row>
    <row r="249" spans="1:9" ht="30" x14ac:dyDescent="0.25">
      <c r="A249" s="6">
        <v>720898058</v>
      </c>
      <c r="B249" s="7" t="s">
        <v>9</v>
      </c>
      <c r="C249" s="8">
        <v>6754339</v>
      </c>
      <c r="D249" s="8">
        <v>7535415</v>
      </c>
      <c r="E249" s="8">
        <v>5492193</v>
      </c>
      <c r="F249" s="8">
        <v>64641</v>
      </c>
      <c r="G249" s="8">
        <v>-97457</v>
      </c>
      <c r="H249" s="8">
        <v>62769</v>
      </c>
      <c r="I249" s="8">
        <v>103562</v>
      </c>
    </row>
    <row r="250" spans="1:9" ht="45" x14ac:dyDescent="0.25">
      <c r="A250" s="3">
        <v>716790784</v>
      </c>
      <c r="B250" s="4" t="s">
        <v>9</v>
      </c>
      <c r="C250" s="5" t="s">
        <v>9</v>
      </c>
      <c r="D250" s="5">
        <v>8235633</v>
      </c>
      <c r="E250" s="5">
        <v>9969446</v>
      </c>
      <c r="F250" s="5">
        <v>-31198</v>
      </c>
      <c r="G250" s="5">
        <v>139099</v>
      </c>
      <c r="H250" s="5">
        <v>106774</v>
      </c>
      <c r="I250" s="5">
        <v>-74739</v>
      </c>
    </row>
    <row r="251" spans="1:9" ht="30" x14ac:dyDescent="0.25">
      <c r="A251" s="6">
        <v>714980498</v>
      </c>
      <c r="B251" s="7" t="s">
        <v>9</v>
      </c>
      <c r="C251" s="8">
        <v>6162812</v>
      </c>
      <c r="D251" s="8">
        <v>566567</v>
      </c>
      <c r="E251" s="8">
        <v>1952845</v>
      </c>
      <c r="F251" s="8">
        <v>-94208</v>
      </c>
      <c r="G251" s="8">
        <v>81743</v>
      </c>
      <c r="H251" s="8" t="s">
        <v>9</v>
      </c>
      <c r="I251" s="8">
        <v>139406</v>
      </c>
    </row>
    <row r="252" spans="1:9" ht="30" x14ac:dyDescent="0.25">
      <c r="A252" s="6">
        <v>713119478</v>
      </c>
      <c r="B252" s="7" t="s">
        <v>9</v>
      </c>
      <c r="C252" s="8">
        <v>3008984</v>
      </c>
      <c r="D252" s="8">
        <v>7770236</v>
      </c>
      <c r="E252" s="8">
        <v>8986053</v>
      </c>
      <c r="F252" s="8" t="s">
        <v>9</v>
      </c>
      <c r="G252" s="8">
        <v>-56840</v>
      </c>
      <c r="H252" s="8" t="s">
        <v>9</v>
      </c>
      <c r="I252" s="8">
        <v>146743</v>
      </c>
    </row>
    <row r="253" spans="1:9" ht="30" x14ac:dyDescent="0.25">
      <c r="A253" s="6">
        <v>710300574</v>
      </c>
      <c r="B253" s="7" t="s">
        <v>9</v>
      </c>
      <c r="C253" s="8">
        <v>5181072</v>
      </c>
      <c r="D253" s="8">
        <v>9463081</v>
      </c>
      <c r="E253" s="8">
        <v>5750110</v>
      </c>
      <c r="F253" s="8">
        <v>83581</v>
      </c>
      <c r="G253" s="8">
        <v>134224</v>
      </c>
      <c r="H253" s="8">
        <v>-39480</v>
      </c>
      <c r="I253" s="8">
        <v>209241</v>
      </c>
    </row>
    <row r="254" spans="1:9" ht="30" x14ac:dyDescent="0.25">
      <c r="A254" s="6">
        <v>708712525</v>
      </c>
      <c r="B254" s="7" t="s">
        <v>9</v>
      </c>
      <c r="C254" s="8">
        <v>9119909</v>
      </c>
      <c r="D254" s="8">
        <v>631315</v>
      </c>
      <c r="E254" s="8">
        <v>9011063</v>
      </c>
      <c r="F254" s="8">
        <v>-64541</v>
      </c>
      <c r="G254" s="8">
        <v>24186</v>
      </c>
      <c r="H254" s="8">
        <v>-30312</v>
      </c>
      <c r="I254" s="8">
        <v>20031</v>
      </c>
    </row>
    <row r="255" spans="1:9" ht="30" x14ac:dyDescent="0.25">
      <c r="A255" s="6">
        <v>695150356</v>
      </c>
      <c r="B255" s="7" t="s">
        <v>9</v>
      </c>
      <c r="C255" s="8">
        <v>8612351</v>
      </c>
      <c r="D255" s="8">
        <v>6825221</v>
      </c>
      <c r="E255" s="8">
        <v>970353</v>
      </c>
      <c r="F255" s="8">
        <v>187846</v>
      </c>
      <c r="G255" s="8">
        <v>-71104</v>
      </c>
      <c r="H255" s="8" t="s">
        <v>9</v>
      </c>
      <c r="I255" s="8">
        <v>188214</v>
      </c>
    </row>
    <row r="256" spans="1:9" ht="45" x14ac:dyDescent="0.25">
      <c r="A256" s="6">
        <v>682503691</v>
      </c>
      <c r="B256" s="7" t="s">
        <v>9</v>
      </c>
      <c r="C256" s="8" t="s">
        <v>9</v>
      </c>
      <c r="D256" s="8">
        <v>6460699</v>
      </c>
      <c r="E256" s="8">
        <v>703669</v>
      </c>
      <c r="F256" s="8">
        <v>125401</v>
      </c>
      <c r="G256" s="8">
        <v>-98530</v>
      </c>
      <c r="H256" s="8">
        <v>173709</v>
      </c>
      <c r="I256" s="8" t="s">
        <v>9</v>
      </c>
    </row>
    <row r="257" spans="1:9" ht="30" x14ac:dyDescent="0.25">
      <c r="A257" s="6">
        <v>681922052</v>
      </c>
      <c r="B257" s="7" t="s">
        <v>9</v>
      </c>
      <c r="C257" s="8">
        <v>8469379</v>
      </c>
      <c r="D257" s="8">
        <v>8667129</v>
      </c>
      <c r="E257" s="8">
        <v>5013785</v>
      </c>
      <c r="F257" s="8">
        <v>139871</v>
      </c>
      <c r="G257" s="8" t="s">
        <v>9</v>
      </c>
      <c r="H257" s="8">
        <v>-91782</v>
      </c>
      <c r="I257" s="8">
        <v>79000</v>
      </c>
    </row>
    <row r="258" spans="1:9" ht="30" x14ac:dyDescent="0.25">
      <c r="A258" s="6">
        <v>671835744</v>
      </c>
      <c r="B258" s="7" t="s">
        <v>9</v>
      </c>
      <c r="C258" s="8">
        <v>9262832</v>
      </c>
      <c r="D258" s="8">
        <v>4186907</v>
      </c>
      <c r="E258" s="8">
        <v>2102332</v>
      </c>
      <c r="F258" s="8" t="s">
        <v>9</v>
      </c>
      <c r="G258" s="8">
        <v>187206</v>
      </c>
      <c r="H258" s="8">
        <v>12772</v>
      </c>
      <c r="I258" s="8" t="s">
        <v>9</v>
      </c>
    </row>
    <row r="259" spans="1:9" ht="45" x14ac:dyDescent="0.25">
      <c r="A259" s="6">
        <v>669784386</v>
      </c>
      <c r="B259" s="7" t="s">
        <v>9</v>
      </c>
      <c r="C259" s="8" t="s">
        <v>9</v>
      </c>
      <c r="D259" s="8">
        <v>2833940</v>
      </c>
      <c r="E259" s="8">
        <v>4271201</v>
      </c>
      <c r="F259" s="8">
        <v>-55946</v>
      </c>
      <c r="G259" s="8">
        <v>191920</v>
      </c>
      <c r="H259" s="8">
        <v>100609</v>
      </c>
      <c r="I259" s="8">
        <v>129599</v>
      </c>
    </row>
    <row r="260" spans="1:9" ht="30" x14ac:dyDescent="0.25">
      <c r="A260" s="3">
        <v>659764458</v>
      </c>
      <c r="B260" s="4" t="s">
        <v>9</v>
      </c>
      <c r="C260" s="5">
        <v>5989425</v>
      </c>
      <c r="D260" s="5">
        <v>2220156</v>
      </c>
      <c r="E260" s="5" t="s">
        <v>9</v>
      </c>
      <c r="F260" s="5">
        <v>-63429</v>
      </c>
      <c r="G260" s="5" t="s">
        <v>9</v>
      </c>
      <c r="H260" s="5">
        <v>148922</v>
      </c>
      <c r="I260" s="5">
        <v>-51772</v>
      </c>
    </row>
    <row r="261" spans="1:9" ht="30" x14ac:dyDescent="0.25">
      <c r="A261" s="3">
        <v>659328265</v>
      </c>
      <c r="B261" s="4" t="s">
        <v>9</v>
      </c>
      <c r="C261" s="5">
        <v>4840895</v>
      </c>
      <c r="D261" s="5">
        <v>5812450</v>
      </c>
      <c r="E261" s="5">
        <v>6560614</v>
      </c>
      <c r="F261" s="5" t="s">
        <v>9</v>
      </c>
      <c r="G261" s="5" t="s">
        <v>9</v>
      </c>
      <c r="H261" s="5">
        <v>125518</v>
      </c>
      <c r="I261" s="5">
        <v>-97595</v>
      </c>
    </row>
    <row r="262" spans="1:9" ht="30" x14ac:dyDescent="0.25">
      <c r="A262" s="6">
        <v>653566069</v>
      </c>
      <c r="B262" s="7" t="s">
        <v>9</v>
      </c>
      <c r="C262" s="8">
        <v>1383981</v>
      </c>
      <c r="D262" s="8">
        <v>7843465</v>
      </c>
      <c r="E262" s="8">
        <v>4531086</v>
      </c>
      <c r="F262" s="8" t="s">
        <v>9</v>
      </c>
      <c r="G262" s="8">
        <v>-10974</v>
      </c>
      <c r="H262" s="8" t="s">
        <v>9</v>
      </c>
      <c r="I262" s="8">
        <v>165085</v>
      </c>
    </row>
    <row r="263" spans="1:9" ht="30" x14ac:dyDescent="0.25">
      <c r="A263" s="6">
        <v>650244804</v>
      </c>
      <c r="B263" s="7" t="s">
        <v>9</v>
      </c>
      <c r="C263" s="8">
        <v>6475798</v>
      </c>
      <c r="D263" s="8">
        <v>7835462</v>
      </c>
      <c r="E263" s="8">
        <v>5511203</v>
      </c>
      <c r="F263" s="8">
        <v>165336</v>
      </c>
      <c r="G263" s="8">
        <v>37327</v>
      </c>
      <c r="H263" s="8">
        <v>128090</v>
      </c>
      <c r="I263" s="8">
        <v>149872</v>
      </c>
    </row>
    <row r="264" spans="1:9" ht="45" x14ac:dyDescent="0.25">
      <c r="A264" s="6">
        <v>642862334</v>
      </c>
      <c r="B264" s="7" t="s">
        <v>9</v>
      </c>
      <c r="C264" s="8" t="s">
        <v>9</v>
      </c>
      <c r="D264" s="8">
        <v>7526641</v>
      </c>
      <c r="E264" s="8">
        <v>5162544</v>
      </c>
      <c r="F264" s="8" t="s">
        <v>9</v>
      </c>
      <c r="G264" s="8">
        <v>12450</v>
      </c>
      <c r="H264" s="8">
        <v>-33124</v>
      </c>
      <c r="I264" s="8">
        <v>162838</v>
      </c>
    </row>
    <row r="265" spans="1:9" ht="30" x14ac:dyDescent="0.25">
      <c r="A265" s="6">
        <v>631051190</v>
      </c>
      <c r="B265" s="7" t="s">
        <v>9</v>
      </c>
      <c r="C265" s="8">
        <v>7634361</v>
      </c>
      <c r="D265" s="8">
        <v>2595072</v>
      </c>
      <c r="E265" s="8">
        <v>8427017</v>
      </c>
      <c r="F265" s="8" t="s">
        <v>9</v>
      </c>
      <c r="G265" s="8" t="s">
        <v>9</v>
      </c>
      <c r="H265" s="8" t="s">
        <v>9</v>
      </c>
      <c r="I265" s="8">
        <v>74086</v>
      </c>
    </row>
    <row r="266" spans="1:9" ht="30" x14ac:dyDescent="0.25">
      <c r="A266" s="3">
        <v>630551070</v>
      </c>
      <c r="B266" s="4" t="s">
        <v>9</v>
      </c>
      <c r="C266" s="5">
        <v>255495</v>
      </c>
      <c r="D266" s="5" t="s">
        <v>9</v>
      </c>
      <c r="E266" s="5">
        <v>3119711</v>
      </c>
      <c r="F266" s="5">
        <v>123826</v>
      </c>
      <c r="G266" s="5" t="s">
        <v>9</v>
      </c>
      <c r="H266" s="5">
        <v>68303</v>
      </c>
      <c r="I266" s="5">
        <v>105917</v>
      </c>
    </row>
    <row r="267" spans="1:9" ht="30" x14ac:dyDescent="0.25">
      <c r="A267" s="6">
        <v>618890361</v>
      </c>
      <c r="B267" s="7" t="s">
        <v>9</v>
      </c>
      <c r="C267" s="8">
        <v>424618</v>
      </c>
      <c r="D267" s="8">
        <v>5011230</v>
      </c>
      <c r="E267" s="8" t="s">
        <v>9</v>
      </c>
      <c r="F267" s="8" t="s">
        <v>9</v>
      </c>
      <c r="G267" s="8" t="s">
        <v>9</v>
      </c>
      <c r="H267" s="8">
        <v>95329</v>
      </c>
      <c r="I267" s="8">
        <v>92689</v>
      </c>
    </row>
    <row r="268" spans="1:9" ht="45" x14ac:dyDescent="0.25">
      <c r="A268" s="6">
        <v>618365349</v>
      </c>
      <c r="B268" s="7" t="s">
        <v>9</v>
      </c>
      <c r="C268" s="8" t="s">
        <v>9</v>
      </c>
      <c r="D268" s="8">
        <v>9995724</v>
      </c>
      <c r="E268" s="8">
        <v>9622147</v>
      </c>
      <c r="F268" s="8" t="s">
        <v>9</v>
      </c>
      <c r="G268" s="8">
        <v>-29269</v>
      </c>
      <c r="H268" s="8" t="s">
        <v>9</v>
      </c>
      <c r="I268" s="8" t="s">
        <v>9</v>
      </c>
    </row>
    <row r="269" spans="1:9" ht="45" x14ac:dyDescent="0.25">
      <c r="A269" s="3">
        <v>618242517</v>
      </c>
      <c r="B269" s="4" t="s">
        <v>9</v>
      </c>
      <c r="C269" s="5" t="s">
        <v>9</v>
      </c>
      <c r="D269" s="5" t="s">
        <v>9</v>
      </c>
      <c r="E269" s="5">
        <v>3311977</v>
      </c>
      <c r="F269" s="5" t="s">
        <v>9</v>
      </c>
      <c r="G269" s="5" t="s">
        <v>9</v>
      </c>
      <c r="H269" s="5">
        <v>110149</v>
      </c>
      <c r="I269" s="5" t="s">
        <v>9</v>
      </c>
    </row>
    <row r="270" spans="1:9" ht="30" x14ac:dyDescent="0.25">
      <c r="A270" s="6">
        <v>607723099</v>
      </c>
      <c r="B270" s="7" t="s">
        <v>9</v>
      </c>
      <c r="C270" s="8">
        <v>4235873</v>
      </c>
      <c r="D270" s="8">
        <v>8506161</v>
      </c>
      <c r="E270" s="8">
        <v>5079309</v>
      </c>
      <c r="F270" s="8">
        <v>-78357</v>
      </c>
      <c r="G270" s="8">
        <v>-71378</v>
      </c>
      <c r="H270" s="8">
        <v>82891</v>
      </c>
      <c r="I270" s="8">
        <v>272933</v>
      </c>
    </row>
    <row r="271" spans="1:9" ht="30" x14ac:dyDescent="0.25">
      <c r="A271" s="3">
        <v>605214206</v>
      </c>
      <c r="B271" s="4" t="s">
        <v>9</v>
      </c>
      <c r="C271" s="5">
        <v>2816398</v>
      </c>
      <c r="D271" s="5" t="s">
        <v>9</v>
      </c>
      <c r="E271" s="5" t="s">
        <v>9</v>
      </c>
      <c r="F271" s="5">
        <v>166725</v>
      </c>
      <c r="G271" s="5" t="s">
        <v>9</v>
      </c>
      <c r="H271" s="5">
        <v>678</v>
      </c>
      <c r="I271" s="5">
        <v>148706</v>
      </c>
    </row>
    <row r="272" spans="1:9" ht="30" x14ac:dyDescent="0.25">
      <c r="A272" s="6">
        <v>604432004</v>
      </c>
      <c r="B272" s="7" t="s">
        <v>9</v>
      </c>
      <c r="C272" s="8">
        <v>3221157</v>
      </c>
      <c r="D272" s="8">
        <v>9579489</v>
      </c>
      <c r="E272" s="8" t="s">
        <v>9</v>
      </c>
      <c r="F272" s="8">
        <v>9380</v>
      </c>
      <c r="G272" s="8">
        <v>-28634</v>
      </c>
      <c r="H272" s="8">
        <v>113726</v>
      </c>
      <c r="I272" s="8">
        <v>-9348</v>
      </c>
    </row>
    <row r="273" spans="1:9" ht="30" x14ac:dyDescent="0.25">
      <c r="A273" s="6">
        <v>581055033</v>
      </c>
      <c r="B273" s="7" t="s">
        <v>9</v>
      </c>
      <c r="C273" s="8">
        <v>1142697</v>
      </c>
      <c r="D273" s="8" t="s">
        <v>9</v>
      </c>
      <c r="E273" s="8">
        <v>1220725</v>
      </c>
      <c r="F273" s="8">
        <v>114259</v>
      </c>
      <c r="G273" s="8">
        <v>-27131</v>
      </c>
      <c r="H273" s="8">
        <v>97494</v>
      </c>
      <c r="I273" s="8">
        <v>169340</v>
      </c>
    </row>
    <row r="274" spans="1:9" ht="30" x14ac:dyDescent="0.25">
      <c r="A274" s="6">
        <v>574519849</v>
      </c>
      <c r="B274" s="7" t="s">
        <v>9</v>
      </c>
      <c r="C274" s="8">
        <v>1274044</v>
      </c>
      <c r="D274" s="8">
        <v>5470303</v>
      </c>
      <c r="E274" s="8">
        <v>4810762</v>
      </c>
      <c r="F274" s="8">
        <v>-6402</v>
      </c>
      <c r="G274" s="8">
        <v>90953</v>
      </c>
      <c r="H274" s="8">
        <v>133052</v>
      </c>
      <c r="I274" s="8">
        <v>192033</v>
      </c>
    </row>
    <row r="275" spans="1:9" ht="30" x14ac:dyDescent="0.25">
      <c r="A275" s="3">
        <v>564512040</v>
      </c>
      <c r="B275" s="4" t="s">
        <v>9</v>
      </c>
      <c r="C275" s="5">
        <v>4695919</v>
      </c>
      <c r="D275" s="5">
        <v>7175920</v>
      </c>
      <c r="E275" s="5">
        <v>2761517</v>
      </c>
      <c r="F275" s="5">
        <v>130436</v>
      </c>
      <c r="G275" s="5" t="s">
        <v>9</v>
      </c>
      <c r="H275" s="5">
        <v>50126</v>
      </c>
      <c r="I275" s="5">
        <v>52367</v>
      </c>
    </row>
    <row r="276" spans="1:9" ht="30" x14ac:dyDescent="0.25">
      <c r="A276" s="3">
        <v>562706214</v>
      </c>
      <c r="B276" s="4" t="s">
        <v>9</v>
      </c>
      <c r="C276" s="5">
        <v>4585405</v>
      </c>
      <c r="D276" s="5">
        <v>2778247</v>
      </c>
      <c r="E276" s="5" t="s">
        <v>9</v>
      </c>
      <c r="F276" s="5">
        <v>172849</v>
      </c>
      <c r="G276" s="5">
        <v>165323</v>
      </c>
      <c r="H276" s="5">
        <v>53263</v>
      </c>
      <c r="I276" s="5">
        <v>276733</v>
      </c>
    </row>
    <row r="277" spans="1:9" ht="45" x14ac:dyDescent="0.25">
      <c r="A277" s="6">
        <v>551244623</v>
      </c>
      <c r="B277" s="7" t="s">
        <v>9</v>
      </c>
      <c r="C277" s="8" t="s">
        <v>9</v>
      </c>
      <c r="D277" s="8">
        <v>8582107</v>
      </c>
      <c r="E277" s="8">
        <v>288961</v>
      </c>
      <c r="F277" s="8">
        <v>-1878</v>
      </c>
      <c r="G277" s="8">
        <v>-89848</v>
      </c>
      <c r="H277" s="8" t="s">
        <v>9</v>
      </c>
      <c r="I277" s="8">
        <v>155957</v>
      </c>
    </row>
    <row r="278" spans="1:9" ht="30" x14ac:dyDescent="0.25">
      <c r="A278" s="6">
        <v>544708174</v>
      </c>
      <c r="B278" s="7" t="s">
        <v>9</v>
      </c>
      <c r="C278" s="8">
        <v>6752885</v>
      </c>
      <c r="D278" s="8">
        <v>5789806</v>
      </c>
      <c r="E278" s="8">
        <v>5493315</v>
      </c>
      <c r="F278" s="8" t="s">
        <v>9</v>
      </c>
      <c r="G278" s="8">
        <v>21137</v>
      </c>
      <c r="H278" s="8" t="s">
        <v>9</v>
      </c>
      <c r="I278" s="8">
        <v>-49013</v>
      </c>
    </row>
    <row r="279" spans="1:9" ht="45" x14ac:dyDescent="0.25">
      <c r="A279" s="6">
        <v>532372896</v>
      </c>
      <c r="B279" s="7" t="s">
        <v>9</v>
      </c>
      <c r="C279" s="8" t="s">
        <v>9</v>
      </c>
      <c r="D279" s="8">
        <v>9278692</v>
      </c>
      <c r="E279" s="8">
        <v>350730</v>
      </c>
      <c r="F279" s="8" t="s">
        <v>9</v>
      </c>
      <c r="G279" s="8">
        <v>-73950</v>
      </c>
      <c r="H279" s="8">
        <v>184945</v>
      </c>
      <c r="I279" s="8" t="s">
        <v>9</v>
      </c>
    </row>
    <row r="280" spans="1:9" ht="30" x14ac:dyDescent="0.25">
      <c r="A280" s="6">
        <v>530362376</v>
      </c>
      <c r="B280" s="7" t="s">
        <v>9</v>
      </c>
      <c r="C280" s="8">
        <v>679375</v>
      </c>
      <c r="D280" s="8">
        <v>4143204</v>
      </c>
      <c r="E280" s="8">
        <v>1331421</v>
      </c>
      <c r="F280" s="8">
        <v>23442</v>
      </c>
      <c r="G280" s="8">
        <v>130797</v>
      </c>
      <c r="H280" s="8">
        <v>182185</v>
      </c>
      <c r="I280" s="8" t="s">
        <v>9</v>
      </c>
    </row>
    <row r="281" spans="1:9" ht="45" x14ac:dyDescent="0.25">
      <c r="A281" s="6">
        <v>524423225</v>
      </c>
      <c r="B281" s="7" t="s">
        <v>9</v>
      </c>
      <c r="C281" s="8" t="s">
        <v>9</v>
      </c>
      <c r="D281" s="8">
        <v>7856961</v>
      </c>
      <c r="E281" s="8">
        <v>1677965</v>
      </c>
      <c r="F281" s="8">
        <v>67129</v>
      </c>
      <c r="G281" s="8">
        <v>64022</v>
      </c>
      <c r="H281" s="8">
        <v>91099</v>
      </c>
      <c r="I281" s="8">
        <v>17152</v>
      </c>
    </row>
    <row r="282" spans="1:9" ht="30" x14ac:dyDescent="0.25">
      <c r="A282" s="6">
        <v>512313068</v>
      </c>
      <c r="B282" s="7" t="s">
        <v>9</v>
      </c>
      <c r="C282" s="8">
        <v>6061460</v>
      </c>
      <c r="D282" s="8">
        <v>131890</v>
      </c>
      <c r="E282" s="8">
        <v>8591985</v>
      </c>
      <c r="F282" s="8">
        <v>124185</v>
      </c>
      <c r="G282" s="8" t="s">
        <v>9</v>
      </c>
      <c r="H282" s="8">
        <v>26943</v>
      </c>
      <c r="I282" s="8">
        <v>121246</v>
      </c>
    </row>
    <row r="283" spans="1:9" ht="30" x14ac:dyDescent="0.25">
      <c r="A283" s="6">
        <v>498828339</v>
      </c>
      <c r="B283" s="7" t="s">
        <v>9</v>
      </c>
      <c r="C283" s="8">
        <v>3752372</v>
      </c>
      <c r="D283" s="8">
        <v>6025473</v>
      </c>
      <c r="E283" s="8">
        <v>4086076</v>
      </c>
      <c r="F283" s="8">
        <v>-72287</v>
      </c>
      <c r="G283" s="8">
        <v>-96460</v>
      </c>
      <c r="H283" s="8">
        <v>153068</v>
      </c>
      <c r="I283" s="8">
        <v>150690</v>
      </c>
    </row>
    <row r="284" spans="1:9" ht="30" x14ac:dyDescent="0.25">
      <c r="A284" s="3">
        <v>497268705</v>
      </c>
      <c r="B284" s="4" t="s">
        <v>9</v>
      </c>
      <c r="C284" s="5">
        <v>742427</v>
      </c>
      <c r="D284" s="5">
        <v>1892139</v>
      </c>
      <c r="E284" s="5" t="s">
        <v>9</v>
      </c>
      <c r="F284" s="5">
        <v>1153</v>
      </c>
      <c r="G284" s="5" t="s">
        <v>9</v>
      </c>
      <c r="H284" s="5" t="s">
        <v>9</v>
      </c>
      <c r="I284" s="5">
        <v>148610</v>
      </c>
    </row>
    <row r="285" spans="1:9" ht="45" x14ac:dyDescent="0.25">
      <c r="A285" s="6">
        <v>484243360</v>
      </c>
      <c r="B285" s="7" t="s">
        <v>9</v>
      </c>
      <c r="C285" s="8" t="s">
        <v>9</v>
      </c>
      <c r="D285" s="8">
        <v>1482665</v>
      </c>
      <c r="E285" s="8">
        <v>8849747</v>
      </c>
      <c r="F285" s="8" t="s">
        <v>9</v>
      </c>
      <c r="G285" s="8">
        <v>161890</v>
      </c>
      <c r="H285" s="8">
        <v>97687</v>
      </c>
      <c r="I285" s="8">
        <v>61758</v>
      </c>
    </row>
    <row r="286" spans="1:9" ht="30" x14ac:dyDescent="0.25">
      <c r="A286" s="6">
        <v>473586188</v>
      </c>
      <c r="B286" s="7" t="s">
        <v>9</v>
      </c>
      <c r="C286" s="8">
        <v>4291445</v>
      </c>
      <c r="D286" s="8">
        <v>316002</v>
      </c>
      <c r="E286" s="8">
        <v>8735731</v>
      </c>
      <c r="F286" s="8">
        <v>193746</v>
      </c>
      <c r="G286" s="8">
        <v>30621</v>
      </c>
      <c r="H286" s="8">
        <v>-25092</v>
      </c>
      <c r="I286" s="8" t="s">
        <v>9</v>
      </c>
    </row>
    <row r="287" spans="1:9" ht="30" x14ac:dyDescent="0.25">
      <c r="A287" s="6">
        <v>471218368</v>
      </c>
      <c r="B287" s="7" t="s">
        <v>9</v>
      </c>
      <c r="C287" s="8">
        <v>9040964</v>
      </c>
      <c r="D287" s="8">
        <v>1530302</v>
      </c>
      <c r="E287" s="8" t="s">
        <v>9</v>
      </c>
      <c r="F287" s="8">
        <v>96456</v>
      </c>
      <c r="G287" s="8">
        <v>-78792</v>
      </c>
      <c r="H287" s="8" t="s">
        <v>9</v>
      </c>
      <c r="I287" s="8">
        <v>59331</v>
      </c>
    </row>
    <row r="288" spans="1:9" ht="30" x14ac:dyDescent="0.25">
      <c r="A288" s="6">
        <v>468195327</v>
      </c>
      <c r="B288" s="7" t="s">
        <v>9</v>
      </c>
      <c r="C288" s="8">
        <v>9341010</v>
      </c>
      <c r="D288" s="8">
        <v>6100949</v>
      </c>
      <c r="E288" s="8">
        <v>2548406</v>
      </c>
      <c r="F288" s="8">
        <v>63298</v>
      </c>
      <c r="G288" s="8">
        <v>182751</v>
      </c>
      <c r="H288" s="8">
        <v>36821</v>
      </c>
      <c r="I288" s="8">
        <v>-90626</v>
      </c>
    </row>
    <row r="289" spans="1:9" ht="30" x14ac:dyDescent="0.25">
      <c r="A289" s="6">
        <v>461544027</v>
      </c>
      <c r="B289" s="7" t="s">
        <v>9</v>
      </c>
      <c r="C289" s="8">
        <v>54735</v>
      </c>
      <c r="D289" s="8">
        <v>7021367</v>
      </c>
      <c r="E289" s="8" t="s">
        <v>9</v>
      </c>
      <c r="F289" s="8">
        <v>10953</v>
      </c>
      <c r="G289" s="8" t="s">
        <v>9</v>
      </c>
      <c r="H289" s="8">
        <v>-78371</v>
      </c>
      <c r="I289" s="8">
        <v>70001</v>
      </c>
    </row>
    <row r="290" spans="1:9" ht="30" x14ac:dyDescent="0.25">
      <c r="A290" s="3">
        <v>455666848</v>
      </c>
      <c r="B290" s="4" t="s">
        <v>9</v>
      </c>
      <c r="C290" s="5">
        <v>2786932</v>
      </c>
      <c r="D290" s="5" t="s">
        <v>9</v>
      </c>
      <c r="E290" s="5">
        <v>1646394</v>
      </c>
      <c r="F290" s="5">
        <v>107757</v>
      </c>
      <c r="G290" s="5">
        <v>149707</v>
      </c>
      <c r="H290" s="5">
        <v>160568</v>
      </c>
      <c r="I290" s="5">
        <v>227916</v>
      </c>
    </row>
    <row r="291" spans="1:9" ht="30" x14ac:dyDescent="0.25">
      <c r="A291" s="6">
        <v>445907057</v>
      </c>
      <c r="B291" s="7" t="s">
        <v>9</v>
      </c>
      <c r="C291" s="8">
        <v>4869967</v>
      </c>
      <c r="D291" s="8">
        <v>4736516</v>
      </c>
      <c r="E291" s="8">
        <v>5757722</v>
      </c>
      <c r="F291" s="8">
        <v>153433</v>
      </c>
      <c r="G291" s="8" t="s">
        <v>9</v>
      </c>
      <c r="H291" s="8">
        <v>11664</v>
      </c>
      <c r="I291" s="8" t="s">
        <v>9</v>
      </c>
    </row>
    <row r="292" spans="1:9" ht="30" x14ac:dyDescent="0.25">
      <c r="A292" s="6">
        <v>438596261</v>
      </c>
      <c r="B292" s="7" t="s">
        <v>9</v>
      </c>
      <c r="C292" s="8">
        <v>7761800</v>
      </c>
      <c r="D292" s="8">
        <v>9160336</v>
      </c>
      <c r="E292" s="8">
        <v>4762318</v>
      </c>
      <c r="F292" s="8">
        <v>127892</v>
      </c>
      <c r="G292" s="8">
        <v>-34018</v>
      </c>
      <c r="H292" s="8" t="s">
        <v>9</v>
      </c>
      <c r="I292" s="8">
        <v>235976</v>
      </c>
    </row>
    <row r="293" spans="1:9" ht="30" x14ac:dyDescent="0.25">
      <c r="A293" s="6">
        <v>426456750</v>
      </c>
      <c r="B293" s="7" t="s">
        <v>9</v>
      </c>
      <c r="C293" s="8">
        <v>7804257</v>
      </c>
      <c r="D293" s="8">
        <v>4322100</v>
      </c>
      <c r="E293" s="8">
        <v>6211499</v>
      </c>
      <c r="F293" s="8">
        <v>104487</v>
      </c>
      <c r="G293" s="8">
        <v>17959</v>
      </c>
      <c r="H293" s="8">
        <v>103094</v>
      </c>
      <c r="I293" s="8">
        <v>100142</v>
      </c>
    </row>
    <row r="294" spans="1:9" ht="30" x14ac:dyDescent="0.25">
      <c r="A294" s="6">
        <v>422591348</v>
      </c>
      <c r="B294" s="7" t="s">
        <v>9</v>
      </c>
      <c r="C294" s="8">
        <v>6736077</v>
      </c>
      <c r="D294" s="8">
        <v>6318024</v>
      </c>
      <c r="E294" s="8" t="s">
        <v>9</v>
      </c>
      <c r="F294" s="8">
        <v>-56726</v>
      </c>
      <c r="G294" s="8">
        <v>-74528</v>
      </c>
      <c r="H294" s="8">
        <v>-37829</v>
      </c>
      <c r="I294" s="8">
        <v>83144</v>
      </c>
    </row>
    <row r="295" spans="1:9" ht="30" x14ac:dyDescent="0.25">
      <c r="A295" s="6">
        <v>406923272</v>
      </c>
      <c r="B295" s="7" t="s">
        <v>9</v>
      </c>
      <c r="C295" s="8">
        <v>7029569</v>
      </c>
      <c r="D295" s="8">
        <v>8942874</v>
      </c>
      <c r="E295" s="8">
        <v>2455659</v>
      </c>
      <c r="F295" s="8">
        <v>150142</v>
      </c>
      <c r="G295" s="8">
        <v>-43641</v>
      </c>
      <c r="H295" s="8" t="s">
        <v>9</v>
      </c>
      <c r="I295" s="8">
        <v>-73446</v>
      </c>
    </row>
    <row r="296" spans="1:9" ht="45" x14ac:dyDescent="0.25">
      <c r="A296" s="6">
        <v>400391384</v>
      </c>
      <c r="B296" s="7" t="s">
        <v>9</v>
      </c>
      <c r="C296" s="8" t="s">
        <v>9</v>
      </c>
      <c r="D296" s="8">
        <v>4643610</v>
      </c>
      <c r="E296" s="8">
        <v>1126095</v>
      </c>
      <c r="F296" s="8" t="s">
        <v>9</v>
      </c>
      <c r="G296" s="8">
        <v>89341</v>
      </c>
      <c r="H296" s="8">
        <v>138075</v>
      </c>
      <c r="I296" s="8">
        <v>-20589</v>
      </c>
    </row>
    <row r="297" spans="1:9" ht="30" x14ac:dyDescent="0.25">
      <c r="A297" s="3">
        <v>394575321</v>
      </c>
      <c r="B297" s="4" t="s">
        <v>9</v>
      </c>
      <c r="C297" s="5">
        <v>1723071</v>
      </c>
      <c r="D297" s="5" t="s">
        <v>9</v>
      </c>
      <c r="E297" s="5">
        <v>7393099</v>
      </c>
      <c r="F297" s="5">
        <v>173570</v>
      </c>
      <c r="G297" s="5" t="s">
        <v>9</v>
      </c>
      <c r="H297" s="5" t="s">
        <v>9</v>
      </c>
      <c r="I297" s="5">
        <v>135500</v>
      </c>
    </row>
    <row r="298" spans="1:9" ht="30" x14ac:dyDescent="0.25">
      <c r="A298" s="6">
        <v>394247578</v>
      </c>
      <c r="B298" s="7" t="s">
        <v>9</v>
      </c>
      <c r="C298" s="8">
        <v>6250719</v>
      </c>
      <c r="D298" s="8" t="s">
        <v>9</v>
      </c>
      <c r="E298" s="8">
        <v>3279769</v>
      </c>
      <c r="F298" s="8" t="s">
        <v>9</v>
      </c>
      <c r="G298" s="8">
        <v>71018</v>
      </c>
      <c r="H298" s="8">
        <v>81130</v>
      </c>
      <c r="I298" s="8" t="s">
        <v>9</v>
      </c>
    </row>
    <row r="299" spans="1:9" ht="30" x14ac:dyDescent="0.25">
      <c r="A299" s="6">
        <v>394090521</v>
      </c>
      <c r="B299" s="7" t="s">
        <v>9</v>
      </c>
      <c r="C299" s="8">
        <v>9011178</v>
      </c>
      <c r="D299" s="8">
        <v>7954613</v>
      </c>
      <c r="E299" s="8">
        <v>8089385</v>
      </c>
      <c r="F299" s="8">
        <v>-83409</v>
      </c>
      <c r="G299" s="8" t="s">
        <v>9</v>
      </c>
      <c r="H299" s="8">
        <v>125768</v>
      </c>
      <c r="I299" s="8" t="s">
        <v>9</v>
      </c>
    </row>
    <row r="300" spans="1:9" ht="30" x14ac:dyDescent="0.25">
      <c r="A300" s="3">
        <v>379568347</v>
      </c>
      <c r="B300" s="4" t="s">
        <v>9</v>
      </c>
      <c r="C300" s="5">
        <v>1507706</v>
      </c>
      <c r="D300" s="5">
        <v>4509724</v>
      </c>
      <c r="E300" s="5">
        <v>6245854</v>
      </c>
      <c r="F300" s="5">
        <v>-15552</v>
      </c>
      <c r="G300" s="5" t="s">
        <v>9</v>
      </c>
      <c r="H300" s="5" t="s">
        <v>9</v>
      </c>
      <c r="I300" s="5">
        <v>-60102</v>
      </c>
    </row>
    <row r="301" spans="1:9" ht="30" x14ac:dyDescent="0.25">
      <c r="A301" s="6">
        <v>379324747</v>
      </c>
      <c r="B301" s="7" t="s">
        <v>9</v>
      </c>
      <c r="C301" s="8">
        <v>9944166</v>
      </c>
      <c r="D301" s="8">
        <v>4761305</v>
      </c>
      <c r="E301" s="8">
        <v>5042298</v>
      </c>
      <c r="F301" s="8">
        <v>72410</v>
      </c>
      <c r="G301" s="8">
        <v>3290</v>
      </c>
      <c r="H301" s="8" t="s">
        <v>9</v>
      </c>
      <c r="I301" s="8" t="s">
        <v>9</v>
      </c>
    </row>
    <row r="302" spans="1:9" ht="30" x14ac:dyDescent="0.25">
      <c r="A302" s="6">
        <v>375410605</v>
      </c>
      <c r="B302" s="7" t="s">
        <v>9</v>
      </c>
      <c r="C302" s="8">
        <v>3091152</v>
      </c>
      <c r="D302" s="8">
        <v>3149708</v>
      </c>
      <c r="E302" s="8">
        <v>2376493</v>
      </c>
      <c r="F302" s="8">
        <v>174333</v>
      </c>
      <c r="G302" s="8">
        <v>82511</v>
      </c>
      <c r="H302" s="8">
        <v>-78470</v>
      </c>
      <c r="I302" s="8">
        <v>116448</v>
      </c>
    </row>
    <row r="303" spans="1:9" ht="30" x14ac:dyDescent="0.25">
      <c r="A303" s="6">
        <v>374808920</v>
      </c>
      <c r="B303" s="7" t="s">
        <v>9</v>
      </c>
      <c r="C303" s="8">
        <v>723927</v>
      </c>
      <c r="D303" s="8">
        <v>1047863</v>
      </c>
      <c r="E303" s="8">
        <v>99873</v>
      </c>
      <c r="F303" s="8">
        <v>44616</v>
      </c>
      <c r="G303" s="8">
        <v>3594</v>
      </c>
      <c r="H303" s="8" t="s">
        <v>9</v>
      </c>
      <c r="I303" s="8" t="s">
        <v>9</v>
      </c>
    </row>
    <row r="304" spans="1:9" ht="45" x14ac:dyDescent="0.25">
      <c r="A304" s="6">
        <v>365820261</v>
      </c>
      <c r="B304" s="7" t="s">
        <v>9</v>
      </c>
      <c r="C304" s="8" t="s">
        <v>9</v>
      </c>
      <c r="D304" s="8">
        <v>1903734</v>
      </c>
      <c r="E304" s="8" t="s">
        <v>9</v>
      </c>
      <c r="F304" s="8">
        <v>51997</v>
      </c>
      <c r="G304" s="8">
        <v>-99641</v>
      </c>
      <c r="H304" s="8">
        <v>-7887</v>
      </c>
      <c r="I304" s="8">
        <v>-73571</v>
      </c>
    </row>
    <row r="305" spans="1:9" ht="30" x14ac:dyDescent="0.25">
      <c r="A305" s="3">
        <v>356502214</v>
      </c>
      <c r="B305" s="4" t="s">
        <v>9</v>
      </c>
      <c r="C305" s="5">
        <v>1485352</v>
      </c>
      <c r="D305" s="5" t="s">
        <v>9</v>
      </c>
      <c r="E305" s="5">
        <v>1361719</v>
      </c>
      <c r="F305" s="5">
        <v>-8996</v>
      </c>
      <c r="G305" s="5">
        <v>176752</v>
      </c>
      <c r="H305" s="5">
        <v>-79363</v>
      </c>
      <c r="I305" s="5">
        <v>246966</v>
      </c>
    </row>
    <row r="306" spans="1:9" ht="45" x14ac:dyDescent="0.25">
      <c r="A306" s="6">
        <v>335854100</v>
      </c>
      <c r="B306" s="7" t="s">
        <v>9</v>
      </c>
      <c r="C306" s="8" t="s">
        <v>9</v>
      </c>
      <c r="D306" s="8">
        <v>655352</v>
      </c>
      <c r="E306" s="8">
        <v>976534</v>
      </c>
      <c r="F306" s="8">
        <v>-9552</v>
      </c>
      <c r="G306" s="8">
        <v>-58768</v>
      </c>
      <c r="H306" s="8">
        <v>89900</v>
      </c>
      <c r="I306" s="8">
        <v>251142</v>
      </c>
    </row>
    <row r="307" spans="1:9" ht="45" x14ac:dyDescent="0.25">
      <c r="A307" s="3">
        <v>331284195</v>
      </c>
      <c r="B307" s="4" t="s">
        <v>9</v>
      </c>
      <c r="C307" s="5" t="s">
        <v>9</v>
      </c>
      <c r="D307" s="5">
        <v>3932129</v>
      </c>
      <c r="E307" s="5">
        <v>4878814</v>
      </c>
      <c r="F307" s="5">
        <v>-67208</v>
      </c>
      <c r="G307" s="5" t="s">
        <v>9</v>
      </c>
      <c r="H307" s="5">
        <v>171108</v>
      </c>
      <c r="I307" s="5">
        <v>-94757</v>
      </c>
    </row>
    <row r="308" spans="1:9" ht="30" x14ac:dyDescent="0.25">
      <c r="A308" s="3">
        <v>330396919</v>
      </c>
      <c r="B308" s="4" t="s">
        <v>9</v>
      </c>
      <c r="C308" s="5">
        <v>6568372</v>
      </c>
      <c r="D308" s="5">
        <v>8646541</v>
      </c>
      <c r="E308" s="5">
        <v>370800</v>
      </c>
      <c r="F308" s="5">
        <v>-24105</v>
      </c>
      <c r="G308" s="5" t="s">
        <v>9</v>
      </c>
      <c r="H308" s="5" t="s">
        <v>9</v>
      </c>
      <c r="I308" s="5">
        <v>116467</v>
      </c>
    </row>
    <row r="309" spans="1:9" ht="30" x14ac:dyDescent="0.25">
      <c r="A309" s="6">
        <v>330384616</v>
      </c>
      <c r="B309" s="7" t="s">
        <v>9</v>
      </c>
      <c r="C309" s="8">
        <v>3002423</v>
      </c>
      <c r="D309" s="8" t="s">
        <v>9</v>
      </c>
      <c r="E309" s="8">
        <v>9777698</v>
      </c>
      <c r="F309" s="8" t="s">
        <v>9</v>
      </c>
      <c r="G309" s="8">
        <v>29346</v>
      </c>
      <c r="H309" s="8">
        <v>100252</v>
      </c>
      <c r="I309" s="8">
        <v>167280</v>
      </c>
    </row>
    <row r="310" spans="1:9" ht="30" x14ac:dyDescent="0.25">
      <c r="A310" s="3">
        <v>326261646</v>
      </c>
      <c r="B310" s="4" t="s">
        <v>9</v>
      </c>
      <c r="C310" s="5">
        <v>6456266</v>
      </c>
      <c r="D310" s="5" t="s">
        <v>9</v>
      </c>
      <c r="E310" s="5">
        <v>2904453</v>
      </c>
      <c r="F310" s="5">
        <v>69524</v>
      </c>
      <c r="G310" s="5" t="s">
        <v>9</v>
      </c>
      <c r="H310" s="5">
        <v>-27707</v>
      </c>
      <c r="I310" s="5">
        <v>171942</v>
      </c>
    </row>
    <row r="311" spans="1:9" ht="45" x14ac:dyDescent="0.25">
      <c r="A311" s="3">
        <v>323728278</v>
      </c>
      <c r="B311" s="4" t="s">
        <v>9</v>
      </c>
      <c r="C311" s="5" t="s">
        <v>9</v>
      </c>
      <c r="D311" s="5">
        <v>7763433</v>
      </c>
      <c r="E311" s="5">
        <v>4549182</v>
      </c>
      <c r="F311" s="5" t="s">
        <v>9</v>
      </c>
      <c r="G311" s="5">
        <v>173347</v>
      </c>
      <c r="H311" s="5">
        <v>79427</v>
      </c>
      <c r="I311" s="5">
        <v>173883</v>
      </c>
    </row>
    <row r="312" spans="1:9" ht="30" x14ac:dyDescent="0.25">
      <c r="A312" s="3">
        <v>310546285</v>
      </c>
      <c r="B312" s="4" t="s">
        <v>9</v>
      </c>
      <c r="C312" s="5">
        <v>5383977</v>
      </c>
      <c r="D312" s="5">
        <v>3576812</v>
      </c>
      <c r="E312" s="5">
        <v>5249599</v>
      </c>
      <c r="F312" s="5">
        <v>11615</v>
      </c>
      <c r="G312" s="5" t="s">
        <v>9</v>
      </c>
      <c r="H312" s="5">
        <v>136798</v>
      </c>
      <c r="I312" s="5">
        <v>-43316</v>
      </c>
    </row>
    <row r="313" spans="1:9" ht="30" x14ac:dyDescent="0.25">
      <c r="A313" s="6">
        <v>310532341</v>
      </c>
      <c r="B313" s="7" t="s">
        <v>9</v>
      </c>
      <c r="C313" s="8">
        <v>6890000</v>
      </c>
      <c r="D313" s="8">
        <v>4547988</v>
      </c>
      <c r="E313" s="8">
        <v>5790121</v>
      </c>
      <c r="F313" s="8">
        <v>193645</v>
      </c>
      <c r="G313" s="8">
        <v>96265</v>
      </c>
      <c r="H313" s="8" t="s">
        <v>9</v>
      </c>
      <c r="I313" s="8">
        <v>118373</v>
      </c>
    </row>
    <row r="314" spans="1:9" ht="30" x14ac:dyDescent="0.25">
      <c r="A314" s="6">
        <v>300767490</v>
      </c>
      <c r="B314" s="7" t="s">
        <v>9</v>
      </c>
      <c r="C314" s="8">
        <v>4046565</v>
      </c>
      <c r="D314" s="8">
        <v>2380203</v>
      </c>
      <c r="E314" s="8">
        <v>5146132</v>
      </c>
      <c r="F314" s="8">
        <v>105072</v>
      </c>
      <c r="G314" s="8">
        <v>-82936</v>
      </c>
      <c r="H314" s="8">
        <v>36737</v>
      </c>
      <c r="I314" s="8">
        <v>-19569</v>
      </c>
    </row>
    <row r="315" spans="1:9" ht="30" x14ac:dyDescent="0.25">
      <c r="A315" s="6">
        <v>299566155</v>
      </c>
      <c r="B315" s="7" t="s">
        <v>9</v>
      </c>
      <c r="C315" s="8">
        <v>7031964</v>
      </c>
      <c r="D315" s="8">
        <v>7896830</v>
      </c>
      <c r="E315" s="8" t="s">
        <v>9</v>
      </c>
      <c r="F315" s="8">
        <v>-28740</v>
      </c>
      <c r="G315" s="8">
        <v>5573</v>
      </c>
      <c r="H315" s="8" t="s">
        <v>9</v>
      </c>
      <c r="I315" s="8" t="s">
        <v>9</v>
      </c>
    </row>
    <row r="316" spans="1:9" ht="30" x14ac:dyDescent="0.25">
      <c r="A316" s="3">
        <v>293290856</v>
      </c>
      <c r="B316" s="4" t="s">
        <v>9</v>
      </c>
      <c r="C316" s="5">
        <v>2616555</v>
      </c>
      <c r="D316" s="5" t="s">
        <v>9</v>
      </c>
      <c r="E316" s="5">
        <v>7531650</v>
      </c>
      <c r="F316" s="5">
        <v>115081</v>
      </c>
      <c r="G316" s="5">
        <v>143764</v>
      </c>
      <c r="H316" s="5" t="s">
        <v>9</v>
      </c>
      <c r="I316" s="5">
        <v>283396</v>
      </c>
    </row>
    <row r="317" spans="1:9" ht="45" x14ac:dyDescent="0.25">
      <c r="A317" s="6">
        <v>288411765</v>
      </c>
      <c r="B317" s="7" t="s">
        <v>9</v>
      </c>
      <c r="C317" s="8" t="s">
        <v>9</v>
      </c>
      <c r="D317" s="8">
        <v>2662724</v>
      </c>
      <c r="E317" s="8">
        <v>580993</v>
      </c>
      <c r="F317" s="8">
        <v>-40591</v>
      </c>
      <c r="G317" s="8">
        <v>-84770</v>
      </c>
      <c r="H317" s="8" t="s">
        <v>9</v>
      </c>
      <c r="I317" s="8">
        <v>65039</v>
      </c>
    </row>
    <row r="318" spans="1:9" ht="30" x14ac:dyDescent="0.25">
      <c r="A318" s="6">
        <v>285036172</v>
      </c>
      <c r="B318" s="7" t="s">
        <v>9</v>
      </c>
      <c r="C318" s="8">
        <v>4448283</v>
      </c>
      <c r="D318" s="8">
        <v>9642631</v>
      </c>
      <c r="E318" s="8">
        <v>5872131</v>
      </c>
      <c r="F318" s="8">
        <v>23674</v>
      </c>
      <c r="G318" s="8">
        <v>41756</v>
      </c>
      <c r="H318" s="8" t="s">
        <v>9</v>
      </c>
      <c r="I318" s="8">
        <v>293231</v>
      </c>
    </row>
    <row r="319" spans="1:9" ht="30" x14ac:dyDescent="0.25">
      <c r="A319" s="3">
        <v>283910695</v>
      </c>
      <c r="B319" s="4" t="s">
        <v>9</v>
      </c>
      <c r="C319" s="5">
        <v>9752255</v>
      </c>
      <c r="D319" s="5">
        <v>1930037</v>
      </c>
      <c r="E319" s="5" t="s">
        <v>9</v>
      </c>
      <c r="F319" s="5">
        <v>184728</v>
      </c>
      <c r="G319" s="5" t="s">
        <v>9</v>
      </c>
      <c r="H319" s="5">
        <v>170996</v>
      </c>
      <c r="I319" s="5">
        <v>78290</v>
      </c>
    </row>
    <row r="320" spans="1:9" ht="45" x14ac:dyDescent="0.25">
      <c r="A320" s="3">
        <v>281925066</v>
      </c>
      <c r="B320" s="4" t="s">
        <v>9</v>
      </c>
      <c r="C320" s="5" t="s">
        <v>9</v>
      </c>
      <c r="D320" s="5" t="s">
        <v>9</v>
      </c>
      <c r="E320" s="5">
        <v>6122149</v>
      </c>
      <c r="F320" s="5">
        <v>6606</v>
      </c>
      <c r="G320" s="5">
        <v>171602</v>
      </c>
      <c r="H320" s="5">
        <v>39340</v>
      </c>
      <c r="I320" s="5">
        <v>163338</v>
      </c>
    </row>
    <row r="321" spans="1:9" ht="45" x14ac:dyDescent="0.25">
      <c r="A321" s="6">
        <v>279812016</v>
      </c>
      <c r="B321" s="7" t="s">
        <v>9</v>
      </c>
      <c r="C321" s="8" t="s">
        <v>9</v>
      </c>
      <c r="D321" s="8">
        <v>4453501</v>
      </c>
      <c r="E321" s="8">
        <v>1566167</v>
      </c>
      <c r="F321" s="8">
        <v>57069</v>
      </c>
      <c r="G321" s="8">
        <v>-47702</v>
      </c>
      <c r="H321" s="8">
        <v>184566</v>
      </c>
      <c r="I321" s="8">
        <v>153817</v>
      </c>
    </row>
    <row r="322" spans="1:9" ht="30" x14ac:dyDescent="0.25">
      <c r="A322" s="3">
        <v>278992382</v>
      </c>
      <c r="B322" s="4" t="s">
        <v>9</v>
      </c>
      <c r="C322" s="5">
        <v>6777731</v>
      </c>
      <c r="D322" s="5" t="s">
        <v>9</v>
      </c>
      <c r="E322" s="5">
        <v>8860994</v>
      </c>
      <c r="F322" s="5" t="s">
        <v>9</v>
      </c>
      <c r="G322" s="5" t="s">
        <v>9</v>
      </c>
      <c r="H322" s="5">
        <v>-12513</v>
      </c>
      <c r="I322" s="5">
        <v>200167</v>
      </c>
    </row>
    <row r="323" spans="1:9" ht="45" x14ac:dyDescent="0.25">
      <c r="A323" s="6">
        <v>278003206</v>
      </c>
      <c r="B323" s="7" t="s">
        <v>9</v>
      </c>
      <c r="C323" s="8" t="s">
        <v>9</v>
      </c>
      <c r="D323" s="8">
        <v>4158628</v>
      </c>
      <c r="E323" s="8">
        <v>5059630</v>
      </c>
      <c r="F323" s="8">
        <v>-29646</v>
      </c>
      <c r="G323" s="8" t="s">
        <v>9</v>
      </c>
      <c r="H323" s="8">
        <v>143885</v>
      </c>
      <c r="I323" s="8">
        <v>12533</v>
      </c>
    </row>
    <row r="324" spans="1:9" ht="45" x14ac:dyDescent="0.25">
      <c r="A324" s="6">
        <v>267314674</v>
      </c>
      <c r="B324" s="7" t="s">
        <v>9</v>
      </c>
      <c r="C324" s="8" t="s">
        <v>9</v>
      </c>
      <c r="D324" s="8">
        <v>7863210</v>
      </c>
      <c r="E324" s="8">
        <v>4115911</v>
      </c>
      <c r="F324" s="8">
        <v>41681</v>
      </c>
      <c r="G324" s="8">
        <v>45839</v>
      </c>
      <c r="H324" s="8">
        <v>-20062</v>
      </c>
      <c r="I324" s="8">
        <v>68945</v>
      </c>
    </row>
    <row r="325" spans="1:9" ht="30" x14ac:dyDescent="0.25">
      <c r="A325" s="3">
        <v>254760107</v>
      </c>
      <c r="B325" s="4" t="s">
        <v>9</v>
      </c>
      <c r="C325" s="5">
        <v>7373362</v>
      </c>
      <c r="D325" s="5">
        <v>8619190</v>
      </c>
      <c r="E325" s="5">
        <v>5403655</v>
      </c>
      <c r="F325" s="5">
        <v>141115</v>
      </c>
      <c r="G325" s="5">
        <v>162090</v>
      </c>
      <c r="H325" s="5">
        <v>81556</v>
      </c>
      <c r="I325" s="5">
        <v>281089</v>
      </c>
    </row>
    <row r="326" spans="1:9" ht="30" x14ac:dyDescent="0.25">
      <c r="A326" s="6">
        <v>249594123</v>
      </c>
      <c r="B326" s="7" t="s">
        <v>9</v>
      </c>
      <c r="C326" s="8">
        <v>2168192</v>
      </c>
      <c r="D326" s="8">
        <v>2440503</v>
      </c>
      <c r="E326" s="8">
        <v>2133333</v>
      </c>
      <c r="F326" s="8">
        <v>80340</v>
      </c>
      <c r="G326" s="8">
        <v>106000</v>
      </c>
      <c r="H326" s="8">
        <v>-99018</v>
      </c>
      <c r="I326" s="8">
        <v>194118</v>
      </c>
    </row>
    <row r="327" spans="1:9" ht="30" x14ac:dyDescent="0.25">
      <c r="A327" s="6">
        <v>248905666</v>
      </c>
      <c r="B327" s="7" t="s">
        <v>9</v>
      </c>
      <c r="C327" s="8">
        <v>412632</v>
      </c>
      <c r="D327" s="8">
        <v>5317640</v>
      </c>
      <c r="E327" s="8">
        <v>7489287</v>
      </c>
      <c r="F327" s="8">
        <v>140008</v>
      </c>
      <c r="G327" s="8">
        <v>84764</v>
      </c>
      <c r="H327" s="8">
        <v>21917</v>
      </c>
      <c r="I327" s="8">
        <v>161168</v>
      </c>
    </row>
    <row r="328" spans="1:9" ht="45" x14ac:dyDescent="0.25">
      <c r="A328" s="3">
        <v>246282802</v>
      </c>
      <c r="B328" s="4" t="s">
        <v>9</v>
      </c>
      <c r="C328" s="5" t="s">
        <v>9</v>
      </c>
      <c r="D328" s="5">
        <v>3876866</v>
      </c>
      <c r="E328" s="5">
        <v>6042232</v>
      </c>
      <c r="F328" s="5">
        <v>3666</v>
      </c>
      <c r="G328" s="5">
        <v>163096</v>
      </c>
      <c r="H328" s="5" t="s">
        <v>9</v>
      </c>
      <c r="I328" s="5">
        <v>15602</v>
      </c>
    </row>
    <row r="329" spans="1:9" ht="30" x14ac:dyDescent="0.25">
      <c r="A329" s="3">
        <v>235754332</v>
      </c>
      <c r="B329" s="4" t="s">
        <v>9</v>
      </c>
      <c r="C329" s="5">
        <v>6876005</v>
      </c>
      <c r="D329" s="5">
        <v>7468434</v>
      </c>
      <c r="E329" s="5">
        <v>3842960</v>
      </c>
      <c r="F329" s="5">
        <v>89462</v>
      </c>
      <c r="G329" s="5" t="s">
        <v>9</v>
      </c>
      <c r="H329" s="5">
        <v>63902</v>
      </c>
      <c r="I329" s="5">
        <v>-66593</v>
      </c>
    </row>
    <row r="330" spans="1:9" ht="30" x14ac:dyDescent="0.25">
      <c r="A330" s="6">
        <v>217667637</v>
      </c>
      <c r="B330" s="7" t="s">
        <v>9</v>
      </c>
      <c r="C330" s="8">
        <v>2300482</v>
      </c>
      <c r="D330" s="8">
        <v>9433692</v>
      </c>
      <c r="E330" s="8">
        <v>9236575</v>
      </c>
      <c r="F330" s="8" t="s">
        <v>9</v>
      </c>
      <c r="G330" s="8">
        <v>-23736</v>
      </c>
      <c r="H330" s="8">
        <v>96057</v>
      </c>
      <c r="I330" s="8">
        <v>21316</v>
      </c>
    </row>
    <row r="331" spans="1:9" ht="30" x14ac:dyDescent="0.25">
      <c r="A331" s="6">
        <v>214952889</v>
      </c>
      <c r="B331" s="7" t="s">
        <v>9</v>
      </c>
      <c r="C331" s="8">
        <v>6591596</v>
      </c>
      <c r="D331" s="8">
        <v>8957289</v>
      </c>
      <c r="E331" s="8">
        <v>2768140</v>
      </c>
      <c r="F331" s="8">
        <v>180705</v>
      </c>
      <c r="G331" s="8">
        <v>108674</v>
      </c>
      <c r="H331" s="8">
        <v>-35550</v>
      </c>
      <c r="I331" s="8">
        <v>85376</v>
      </c>
    </row>
    <row r="332" spans="1:9" ht="30" x14ac:dyDescent="0.25">
      <c r="A332" s="6">
        <v>213928376</v>
      </c>
      <c r="B332" s="7" t="s">
        <v>9</v>
      </c>
      <c r="C332" s="8">
        <v>3879271</v>
      </c>
      <c r="D332" s="8" t="s">
        <v>9</v>
      </c>
      <c r="E332" s="8">
        <v>3454052</v>
      </c>
      <c r="F332" s="8" t="s">
        <v>9</v>
      </c>
      <c r="G332" s="8">
        <v>-2711</v>
      </c>
      <c r="H332" s="8" t="s">
        <v>9</v>
      </c>
      <c r="I332" s="8">
        <v>38225</v>
      </c>
    </row>
    <row r="333" spans="1:9" ht="30" x14ac:dyDescent="0.25">
      <c r="A333" s="3">
        <v>213371445</v>
      </c>
      <c r="B333" s="4" t="s">
        <v>9</v>
      </c>
      <c r="C333" s="5">
        <v>6940701</v>
      </c>
      <c r="D333" s="5">
        <v>3575557</v>
      </c>
      <c r="E333" s="5">
        <v>6025666</v>
      </c>
      <c r="F333" s="5" t="s">
        <v>9</v>
      </c>
      <c r="G333" s="5">
        <v>166018</v>
      </c>
      <c r="H333" s="5">
        <v>125953</v>
      </c>
      <c r="I333" s="5">
        <v>34046</v>
      </c>
    </row>
    <row r="334" spans="1:9" ht="30" x14ac:dyDescent="0.25">
      <c r="A334" s="6">
        <v>211703716</v>
      </c>
      <c r="B334" s="7" t="s">
        <v>9</v>
      </c>
      <c r="C334" s="8">
        <v>3108432</v>
      </c>
      <c r="D334" s="8" t="s">
        <v>9</v>
      </c>
      <c r="E334" s="8">
        <v>6479787</v>
      </c>
      <c r="F334" s="8">
        <v>101572</v>
      </c>
      <c r="G334" s="8">
        <v>-17581</v>
      </c>
      <c r="H334" s="8" t="s">
        <v>9</v>
      </c>
      <c r="I334" s="8">
        <v>-6682</v>
      </c>
    </row>
    <row r="335" spans="1:9" ht="30" x14ac:dyDescent="0.25">
      <c r="A335" s="3">
        <v>210590872</v>
      </c>
      <c r="B335" s="4" t="s">
        <v>9</v>
      </c>
      <c r="C335" s="5">
        <v>1986954</v>
      </c>
      <c r="D335" s="5" t="s">
        <v>9</v>
      </c>
      <c r="E335" s="5">
        <v>1470624</v>
      </c>
      <c r="F335" s="5" t="s">
        <v>9</v>
      </c>
      <c r="G335" s="5">
        <v>180041</v>
      </c>
      <c r="H335" s="5">
        <v>-97151</v>
      </c>
      <c r="I335" s="5">
        <v>-89520</v>
      </c>
    </row>
    <row r="336" spans="1:9" ht="45" x14ac:dyDescent="0.25">
      <c r="A336" s="6">
        <v>207837430</v>
      </c>
      <c r="B336" s="7" t="s">
        <v>9</v>
      </c>
      <c r="C336" s="8" t="s">
        <v>9</v>
      </c>
      <c r="D336" s="8">
        <v>2221862</v>
      </c>
      <c r="E336" s="8">
        <v>6755484</v>
      </c>
      <c r="F336" s="8">
        <v>191828</v>
      </c>
      <c r="G336" s="8">
        <v>121481</v>
      </c>
      <c r="H336" s="8">
        <v>167449</v>
      </c>
      <c r="I336" s="8">
        <v>174102</v>
      </c>
    </row>
    <row r="337" spans="1:9" ht="30" x14ac:dyDescent="0.25">
      <c r="A337" s="6">
        <v>202174251</v>
      </c>
      <c r="B337" s="7" t="s">
        <v>9</v>
      </c>
      <c r="C337" s="8">
        <v>4503611</v>
      </c>
      <c r="D337" s="8">
        <v>7248515</v>
      </c>
      <c r="E337" s="8">
        <v>2307212</v>
      </c>
      <c r="F337" s="8">
        <v>122677</v>
      </c>
      <c r="G337" s="8">
        <v>-41355</v>
      </c>
      <c r="H337" s="8">
        <v>170132</v>
      </c>
      <c r="I337" s="8">
        <v>26344</v>
      </c>
    </row>
    <row r="338" spans="1:9" ht="45" x14ac:dyDescent="0.25">
      <c r="A338" s="6">
        <v>199963550</v>
      </c>
      <c r="B338" s="7" t="s">
        <v>9</v>
      </c>
      <c r="C338" s="8" t="s">
        <v>9</v>
      </c>
      <c r="D338" s="8">
        <v>2781078</v>
      </c>
      <c r="E338" s="8">
        <v>2774411</v>
      </c>
      <c r="F338" s="8">
        <v>-13860</v>
      </c>
      <c r="G338" s="8">
        <v>-1806</v>
      </c>
      <c r="H338" s="8">
        <v>7577</v>
      </c>
      <c r="I338" s="8">
        <v>-10281</v>
      </c>
    </row>
    <row r="339" spans="1:9" ht="45" x14ac:dyDescent="0.25">
      <c r="A339" s="6">
        <v>192722003</v>
      </c>
      <c r="B339" s="7" t="s">
        <v>9</v>
      </c>
      <c r="C339" s="8" t="s">
        <v>9</v>
      </c>
      <c r="D339" s="8">
        <v>5690411</v>
      </c>
      <c r="E339" s="8">
        <v>9098225</v>
      </c>
      <c r="F339" s="8">
        <v>15623</v>
      </c>
      <c r="G339" s="8">
        <v>154062</v>
      </c>
      <c r="H339" s="8">
        <v>-20486</v>
      </c>
      <c r="I339" s="8">
        <v>112448</v>
      </c>
    </row>
    <row r="340" spans="1:9" ht="30" x14ac:dyDescent="0.25">
      <c r="A340" s="6">
        <v>191851586</v>
      </c>
      <c r="B340" s="7" t="s">
        <v>9</v>
      </c>
      <c r="C340" s="8">
        <v>7764094</v>
      </c>
      <c r="D340" s="8" t="s">
        <v>9</v>
      </c>
      <c r="E340" s="8">
        <v>3166440</v>
      </c>
      <c r="F340" s="8">
        <v>147602</v>
      </c>
      <c r="G340" s="8">
        <v>184058</v>
      </c>
      <c r="H340" s="8">
        <v>161032</v>
      </c>
      <c r="I340" s="8">
        <v>158974</v>
      </c>
    </row>
    <row r="341" spans="1:9" ht="45" x14ac:dyDescent="0.25">
      <c r="A341" s="6">
        <v>181464733</v>
      </c>
      <c r="B341" s="7" t="s">
        <v>9</v>
      </c>
      <c r="C341" s="8" t="s">
        <v>9</v>
      </c>
      <c r="D341" s="8">
        <v>2612999</v>
      </c>
      <c r="E341" s="8">
        <v>2749132</v>
      </c>
      <c r="F341" s="8">
        <v>-24241</v>
      </c>
      <c r="G341" s="8" t="s">
        <v>9</v>
      </c>
      <c r="H341" s="8">
        <v>186997</v>
      </c>
      <c r="I341" s="8">
        <v>75734</v>
      </c>
    </row>
    <row r="342" spans="1:9" ht="30" x14ac:dyDescent="0.25">
      <c r="A342" s="6">
        <v>178276153</v>
      </c>
      <c r="B342" s="7" t="s">
        <v>9</v>
      </c>
      <c r="C342" s="8">
        <v>9838947</v>
      </c>
      <c r="D342" s="8">
        <v>7596403</v>
      </c>
      <c r="E342" s="8" t="s">
        <v>9</v>
      </c>
      <c r="F342" s="8">
        <v>22795</v>
      </c>
      <c r="G342" s="8">
        <v>111382</v>
      </c>
      <c r="H342" s="8">
        <v>142757</v>
      </c>
      <c r="I342" s="8">
        <v>95401</v>
      </c>
    </row>
    <row r="343" spans="1:9" ht="30" x14ac:dyDescent="0.25">
      <c r="A343" s="6">
        <v>164726630</v>
      </c>
      <c r="B343" s="7" t="s">
        <v>9</v>
      </c>
      <c r="C343" s="8">
        <v>3867787</v>
      </c>
      <c r="D343" s="8">
        <v>3775556</v>
      </c>
      <c r="E343" s="8">
        <v>4382316</v>
      </c>
      <c r="F343" s="8" t="s">
        <v>9</v>
      </c>
      <c r="G343" s="8">
        <v>24683</v>
      </c>
      <c r="H343" s="8">
        <v>49985</v>
      </c>
      <c r="I343" s="8" t="s">
        <v>9</v>
      </c>
    </row>
    <row r="344" spans="1:9" ht="30" x14ac:dyDescent="0.25">
      <c r="A344" s="6">
        <v>133938143</v>
      </c>
      <c r="B344" s="7" t="s">
        <v>9</v>
      </c>
      <c r="C344" s="8">
        <v>2196231</v>
      </c>
      <c r="D344" s="8">
        <v>4471986</v>
      </c>
      <c r="E344" s="8" t="s">
        <v>9</v>
      </c>
      <c r="F344" s="8">
        <v>119843</v>
      </c>
      <c r="G344" s="8">
        <v>18821</v>
      </c>
      <c r="H344" s="8">
        <v>-31624</v>
      </c>
      <c r="I344" s="8" t="s">
        <v>9</v>
      </c>
    </row>
    <row r="345" spans="1:9" ht="30" x14ac:dyDescent="0.25">
      <c r="A345" s="6">
        <v>131676585</v>
      </c>
      <c r="B345" s="7" t="s">
        <v>9</v>
      </c>
      <c r="C345" s="8">
        <v>1126963</v>
      </c>
      <c r="D345" s="8" t="s">
        <v>9</v>
      </c>
      <c r="E345" s="8">
        <v>3520546</v>
      </c>
      <c r="F345" s="8" t="s">
        <v>9</v>
      </c>
      <c r="G345" s="8">
        <v>-25945</v>
      </c>
      <c r="H345" s="8">
        <v>135820</v>
      </c>
      <c r="I345" s="8">
        <v>174924</v>
      </c>
    </row>
    <row r="346" spans="1:9" ht="30" x14ac:dyDescent="0.25">
      <c r="A346" s="6">
        <v>131416876</v>
      </c>
      <c r="B346" s="7" t="s">
        <v>9</v>
      </c>
      <c r="C346" s="8">
        <v>6835194</v>
      </c>
      <c r="D346" s="8">
        <v>7475038</v>
      </c>
      <c r="E346" s="8">
        <v>9575545</v>
      </c>
      <c r="F346" s="8">
        <v>176492</v>
      </c>
      <c r="G346" s="8">
        <v>37758</v>
      </c>
      <c r="H346" s="8">
        <v>196538</v>
      </c>
      <c r="I346" s="8">
        <v>159685</v>
      </c>
    </row>
    <row r="347" spans="1:9" ht="30" x14ac:dyDescent="0.25">
      <c r="A347" s="3">
        <v>127483675</v>
      </c>
      <c r="B347" s="4" t="s">
        <v>9</v>
      </c>
      <c r="C347" s="5">
        <v>8164401</v>
      </c>
      <c r="D347" s="5">
        <v>3839464</v>
      </c>
      <c r="E347" s="5" t="s">
        <v>9</v>
      </c>
      <c r="F347" s="5">
        <v>72725</v>
      </c>
      <c r="G347" s="5">
        <v>165349</v>
      </c>
      <c r="H347" s="5">
        <v>155900</v>
      </c>
      <c r="I347" s="5">
        <v>124284</v>
      </c>
    </row>
    <row r="348" spans="1:9" ht="30" x14ac:dyDescent="0.25">
      <c r="A348" s="6">
        <v>127208042</v>
      </c>
      <c r="B348" s="7" t="s">
        <v>9</v>
      </c>
      <c r="C348" s="8">
        <v>4795535</v>
      </c>
      <c r="D348" s="8">
        <v>1243801</v>
      </c>
      <c r="E348" s="8">
        <v>1324704</v>
      </c>
      <c r="F348" s="8">
        <v>172170</v>
      </c>
      <c r="G348" s="8">
        <v>132622</v>
      </c>
      <c r="H348" s="8">
        <v>72032</v>
      </c>
      <c r="I348" s="8">
        <v>168260</v>
      </c>
    </row>
    <row r="349" spans="1:9" ht="30" x14ac:dyDescent="0.25">
      <c r="A349" s="6">
        <v>120092643</v>
      </c>
      <c r="B349" s="7" t="s">
        <v>9</v>
      </c>
      <c r="C349" s="8">
        <v>6209015</v>
      </c>
      <c r="D349" s="8" t="s">
        <v>9</v>
      </c>
      <c r="E349" s="8">
        <v>1476346</v>
      </c>
      <c r="F349" s="8">
        <v>-25819</v>
      </c>
      <c r="G349" s="8">
        <v>-47145</v>
      </c>
      <c r="H349" s="8">
        <v>116463</v>
      </c>
      <c r="I349" s="8" t="s">
        <v>9</v>
      </c>
    </row>
    <row r="350" spans="1:9" ht="30" x14ac:dyDescent="0.25">
      <c r="A350" s="6">
        <v>118669309</v>
      </c>
      <c r="B350" s="7" t="s">
        <v>9</v>
      </c>
      <c r="C350" s="8">
        <v>7248221</v>
      </c>
      <c r="D350" s="8">
        <v>2596277</v>
      </c>
      <c r="E350" s="8" t="s">
        <v>9</v>
      </c>
      <c r="F350" s="8">
        <v>-54357</v>
      </c>
      <c r="G350" s="8">
        <v>-7877</v>
      </c>
      <c r="H350" s="8">
        <v>164853</v>
      </c>
      <c r="I350" s="8">
        <v>207680</v>
      </c>
    </row>
    <row r="351" spans="1:9" ht="30" x14ac:dyDescent="0.25">
      <c r="A351" s="6">
        <v>117773622</v>
      </c>
      <c r="B351" s="7" t="s">
        <v>9</v>
      </c>
      <c r="C351" s="8">
        <v>8917985</v>
      </c>
      <c r="D351" s="8">
        <v>9607181</v>
      </c>
      <c r="E351" s="8">
        <v>4822165</v>
      </c>
      <c r="F351" s="8" t="s">
        <v>9</v>
      </c>
      <c r="G351" s="8">
        <v>-10158</v>
      </c>
      <c r="H351" s="8">
        <v>138661</v>
      </c>
      <c r="I351" s="8">
        <v>-89745</v>
      </c>
    </row>
    <row r="352" spans="1:9" ht="30" x14ac:dyDescent="0.25">
      <c r="A352" s="6">
        <v>112703483</v>
      </c>
      <c r="B352" s="7" t="s">
        <v>9</v>
      </c>
      <c r="C352" s="8">
        <v>1230125</v>
      </c>
      <c r="D352" s="8">
        <v>2101314</v>
      </c>
      <c r="E352" s="8">
        <v>9650189</v>
      </c>
      <c r="F352" s="8">
        <v>106165</v>
      </c>
      <c r="G352" s="8">
        <v>-20811</v>
      </c>
      <c r="H352" s="8">
        <v>173221</v>
      </c>
      <c r="I352" s="8">
        <v>-58202</v>
      </c>
    </row>
    <row r="353" spans="1:9" ht="45" x14ac:dyDescent="0.25">
      <c r="A353" s="6">
        <v>105382357</v>
      </c>
      <c r="B353" s="7" t="s">
        <v>9</v>
      </c>
      <c r="C353" s="8" t="s">
        <v>9</v>
      </c>
      <c r="D353" s="8">
        <v>4355670</v>
      </c>
      <c r="E353" s="8">
        <v>1741815</v>
      </c>
      <c r="F353" s="8">
        <v>176625</v>
      </c>
      <c r="G353" s="8">
        <v>121281</v>
      </c>
      <c r="H353" s="8" t="s">
        <v>9</v>
      </c>
      <c r="I353" s="8">
        <v>-32866</v>
      </c>
    </row>
    <row r="354" spans="1:9" ht="45" x14ac:dyDescent="0.25">
      <c r="A354" s="6">
        <v>100427407</v>
      </c>
      <c r="B354" s="7" t="s">
        <v>9</v>
      </c>
      <c r="C354" s="8" t="s">
        <v>9</v>
      </c>
      <c r="D354" s="8" t="s">
        <v>9</v>
      </c>
      <c r="E354" s="8">
        <v>7296611</v>
      </c>
      <c r="F354" s="8">
        <v>-46596</v>
      </c>
      <c r="G354" s="8">
        <v>-17984</v>
      </c>
      <c r="H354" s="8">
        <v>109689</v>
      </c>
      <c r="I354" s="8">
        <v>256600</v>
      </c>
    </row>
    <row r="355" spans="1:9" ht="45" x14ac:dyDescent="0.25">
      <c r="A355" s="6" t="s">
        <v>9</v>
      </c>
      <c r="B355" s="7" t="s">
        <v>11</v>
      </c>
      <c r="C355" s="8" t="s">
        <v>9</v>
      </c>
      <c r="D355" s="8" t="s">
        <v>9</v>
      </c>
      <c r="E355" s="8">
        <v>9996054</v>
      </c>
      <c r="F355" s="8">
        <v>68132</v>
      </c>
      <c r="G355" s="8">
        <v>59506</v>
      </c>
      <c r="H355" s="8">
        <v>-60198</v>
      </c>
      <c r="I355" s="8">
        <v>299913</v>
      </c>
    </row>
    <row r="356" spans="1:9" ht="45" x14ac:dyDescent="0.25">
      <c r="A356" s="6" t="s">
        <v>9</v>
      </c>
      <c r="B356" s="7" t="s">
        <v>11</v>
      </c>
      <c r="C356" s="8" t="s">
        <v>9</v>
      </c>
      <c r="D356" s="8">
        <v>6670255</v>
      </c>
      <c r="E356" s="8">
        <v>4542191</v>
      </c>
      <c r="F356" s="8">
        <v>-14939</v>
      </c>
      <c r="G356" s="8">
        <v>34735</v>
      </c>
      <c r="H356" s="8">
        <v>-58215</v>
      </c>
      <c r="I356" s="8">
        <v>157109</v>
      </c>
    </row>
    <row r="357" spans="1:9" ht="30" x14ac:dyDescent="0.25">
      <c r="A357" s="3">
        <v>9343126585</v>
      </c>
      <c r="B357" s="4" t="s">
        <v>11</v>
      </c>
      <c r="C357" s="5">
        <v>4939172</v>
      </c>
      <c r="D357" s="5">
        <v>5933477</v>
      </c>
      <c r="E357" s="5">
        <v>1977343</v>
      </c>
      <c r="F357" s="5" t="s">
        <v>9</v>
      </c>
      <c r="G357" s="5" t="s">
        <v>9</v>
      </c>
      <c r="H357" s="5">
        <v>-81224</v>
      </c>
      <c r="I357" s="5">
        <v>14286</v>
      </c>
    </row>
    <row r="358" spans="1:9" ht="30" x14ac:dyDescent="0.25">
      <c r="A358" s="3">
        <v>9247417837</v>
      </c>
      <c r="B358" s="4" t="s">
        <v>11</v>
      </c>
      <c r="C358" s="5">
        <v>9085487</v>
      </c>
      <c r="D358" s="5" t="s">
        <v>9</v>
      </c>
      <c r="E358" s="5">
        <v>3745043</v>
      </c>
      <c r="F358" s="5">
        <v>-77004</v>
      </c>
      <c r="G358" s="5" t="s">
        <v>9</v>
      </c>
      <c r="H358" s="5">
        <v>83635</v>
      </c>
      <c r="I358" s="5" t="s">
        <v>9</v>
      </c>
    </row>
    <row r="359" spans="1:9" ht="30" x14ac:dyDescent="0.25">
      <c r="A359" s="6">
        <v>9207508692</v>
      </c>
      <c r="B359" s="7" t="s">
        <v>11</v>
      </c>
      <c r="C359" s="8">
        <v>247767</v>
      </c>
      <c r="D359" s="8">
        <v>3761823</v>
      </c>
      <c r="E359" s="8">
        <v>1802605</v>
      </c>
      <c r="F359" s="8">
        <v>-23575</v>
      </c>
      <c r="G359" s="8">
        <v>123738</v>
      </c>
      <c r="H359" s="8">
        <v>-97133</v>
      </c>
      <c r="I359" s="8" t="s">
        <v>9</v>
      </c>
    </row>
    <row r="360" spans="1:9" ht="30" x14ac:dyDescent="0.25">
      <c r="A360" s="3">
        <v>8724474110</v>
      </c>
      <c r="B360" s="4" t="s">
        <v>11</v>
      </c>
      <c r="C360" s="5">
        <v>4664755</v>
      </c>
      <c r="D360" s="5" t="s">
        <v>9</v>
      </c>
      <c r="E360" s="5">
        <v>2206423</v>
      </c>
      <c r="F360" s="5">
        <v>-96005</v>
      </c>
      <c r="G360" s="5">
        <v>148871</v>
      </c>
      <c r="H360" s="5" t="s">
        <v>9</v>
      </c>
      <c r="I360" s="5">
        <v>288457</v>
      </c>
    </row>
    <row r="361" spans="1:9" ht="30" x14ac:dyDescent="0.25">
      <c r="A361" s="6">
        <v>8412857584</v>
      </c>
      <c r="B361" s="7" t="s">
        <v>11</v>
      </c>
      <c r="C361" s="8">
        <v>6943145</v>
      </c>
      <c r="D361" s="8">
        <v>8999251</v>
      </c>
      <c r="E361" s="8" t="s">
        <v>9</v>
      </c>
      <c r="F361" s="8">
        <v>105932</v>
      </c>
      <c r="G361" s="8">
        <v>14999</v>
      </c>
      <c r="H361" s="8">
        <v>78685</v>
      </c>
      <c r="I361" s="8">
        <v>71020</v>
      </c>
    </row>
    <row r="362" spans="1:9" ht="30" x14ac:dyDescent="0.25">
      <c r="A362" s="3">
        <v>7713946327</v>
      </c>
      <c r="B362" s="4" t="s">
        <v>11</v>
      </c>
      <c r="C362" s="5">
        <v>2100176</v>
      </c>
      <c r="D362" s="5">
        <v>8491148</v>
      </c>
      <c r="E362" s="5">
        <v>5722912</v>
      </c>
      <c r="F362" s="5">
        <v>-16093</v>
      </c>
      <c r="G362" s="5" t="s">
        <v>9</v>
      </c>
      <c r="H362" s="5">
        <v>43305</v>
      </c>
      <c r="I362" s="5">
        <v>13051</v>
      </c>
    </row>
    <row r="363" spans="1:9" ht="30" x14ac:dyDescent="0.25">
      <c r="A363" s="3">
        <v>7674974289</v>
      </c>
      <c r="B363" s="4" t="s">
        <v>11</v>
      </c>
      <c r="C363" s="5">
        <v>9781985</v>
      </c>
      <c r="D363" s="5" t="s">
        <v>9</v>
      </c>
      <c r="E363" s="5">
        <v>9772549</v>
      </c>
      <c r="F363" s="5">
        <v>94040</v>
      </c>
      <c r="G363" s="5">
        <v>164749</v>
      </c>
      <c r="H363" s="5">
        <v>39654</v>
      </c>
      <c r="I363" s="5" t="s">
        <v>9</v>
      </c>
    </row>
    <row r="364" spans="1:9" x14ac:dyDescent="0.25">
      <c r="A364" s="6">
        <v>7614115340</v>
      </c>
      <c r="B364" s="7" t="s">
        <v>11</v>
      </c>
      <c r="C364" s="8">
        <v>5105363</v>
      </c>
      <c r="D364" s="8">
        <v>1872450</v>
      </c>
      <c r="E364" s="8">
        <v>3940417</v>
      </c>
      <c r="F364" s="8">
        <v>152079</v>
      </c>
      <c r="G364" s="8">
        <v>-80477</v>
      </c>
      <c r="H364" s="8">
        <v>169802</v>
      </c>
      <c r="I364" s="8">
        <v>143259</v>
      </c>
    </row>
    <row r="365" spans="1:9" ht="45" x14ac:dyDescent="0.25">
      <c r="A365" s="6">
        <v>7231167092</v>
      </c>
      <c r="B365" s="7" t="s">
        <v>11</v>
      </c>
      <c r="C365" s="8" t="s">
        <v>9</v>
      </c>
      <c r="D365" s="8">
        <v>762104</v>
      </c>
      <c r="E365" s="8">
        <v>2403825</v>
      </c>
      <c r="F365" s="8">
        <v>51352</v>
      </c>
      <c r="G365" s="8">
        <v>189306</v>
      </c>
      <c r="H365" s="8" t="s">
        <v>9</v>
      </c>
      <c r="I365" s="8" t="s">
        <v>9</v>
      </c>
    </row>
    <row r="366" spans="1:9" x14ac:dyDescent="0.25">
      <c r="A366" s="6">
        <v>7223358675</v>
      </c>
      <c r="B366" s="7" t="s">
        <v>11</v>
      </c>
      <c r="C366" s="8">
        <v>1259294</v>
      </c>
      <c r="D366" s="8">
        <v>7526703</v>
      </c>
      <c r="E366" s="8">
        <v>6145551</v>
      </c>
      <c r="F366" s="8">
        <v>-27969</v>
      </c>
      <c r="G366" s="8">
        <v>-9674</v>
      </c>
      <c r="H366" s="8">
        <v>-53285</v>
      </c>
      <c r="I366" s="8">
        <v>109690</v>
      </c>
    </row>
    <row r="367" spans="1:9" x14ac:dyDescent="0.25">
      <c r="A367" s="6">
        <v>6450494976</v>
      </c>
      <c r="B367" s="4" t="s">
        <v>11</v>
      </c>
      <c r="C367" s="8">
        <v>6324525</v>
      </c>
      <c r="D367" s="8">
        <v>4855373</v>
      </c>
      <c r="E367" s="8">
        <v>7057137</v>
      </c>
      <c r="F367" s="8">
        <v>-69723</v>
      </c>
      <c r="G367" s="8">
        <v>123020</v>
      </c>
      <c r="H367" s="8">
        <v>143227</v>
      </c>
      <c r="I367" s="8">
        <v>277260</v>
      </c>
    </row>
    <row r="368" spans="1:9" x14ac:dyDescent="0.25">
      <c r="A368" s="6">
        <v>6168411395</v>
      </c>
      <c r="B368" s="7" t="s">
        <v>11</v>
      </c>
      <c r="C368" s="8">
        <v>9653084</v>
      </c>
      <c r="D368" s="8">
        <v>6668522</v>
      </c>
      <c r="E368" s="8">
        <v>2629049</v>
      </c>
      <c r="F368" s="8">
        <v>189250</v>
      </c>
      <c r="G368" s="8">
        <v>-97849</v>
      </c>
      <c r="H368" s="8">
        <v>40273</v>
      </c>
      <c r="I368" s="8">
        <v>-13905</v>
      </c>
    </row>
    <row r="369" spans="1:9" x14ac:dyDescent="0.25">
      <c r="A369" s="6">
        <v>5025737955</v>
      </c>
      <c r="B369" s="7" t="s">
        <v>11</v>
      </c>
      <c r="C369" s="8">
        <v>2667692</v>
      </c>
      <c r="D369" s="8">
        <v>4982443</v>
      </c>
      <c r="E369" s="8">
        <v>3488300</v>
      </c>
      <c r="F369" s="8">
        <v>96797</v>
      </c>
      <c r="G369" s="8">
        <v>109203</v>
      </c>
      <c r="H369" s="8">
        <v>-44194</v>
      </c>
      <c r="I369" s="8">
        <v>67867</v>
      </c>
    </row>
    <row r="370" spans="1:9" ht="30" x14ac:dyDescent="0.25">
      <c r="A370" s="3">
        <v>4767085403</v>
      </c>
      <c r="B370" s="4" t="s">
        <v>11</v>
      </c>
      <c r="C370" s="5">
        <v>5122124</v>
      </c>
      <c r="D370" s="5">
        <v>4791392</v>
      </c>
      <c r="E370" s="5">
        <v>7471655</v>
      </c>
      <c r="F370" s="5">
        <v>28596</v>
      </c>
      <c r="G370" s="5" t="s">
        <v>9</v>
      </c>
      <c r="H370" s="5">
        <v>-41843</v>
      </c>
      <c r="I370" s="5">
        <v>249486</v>
      </c>
    </row>
    <row r="371" spans="1:9" ht="30" x14ac:dyDescent="0.25">
      <c r="A371" s="6">
        <v>4265002749</v>
      </c>
      <c r="B371" s="7" t="s">
        <v>11</v>
      </c>
      <c r="C371" s="8">
        <v>6375364</v>
      </c>
      <c r="D371" s="8">
        <v>1447111</v>
      </c>
      <c r="E371" s="8">
        <v>6789176</v>
      </c>
      <c r="F371" s="8">
        <v>17480</v>
      </c>
      <c r="G371" s="8">
        <v>157387</v>
      </c>
      <c r="H371" s="8">
        <v>-5884</v>
      </c>
      <c r="I371" s="8" t="s">
        <v>9</v>
      </c>
    </row>
    <row r="372" spans="1:9" ht="30" x14ac:dyDescent="0.25">
      <c r="A372" s="6">
        <v>3662102108</v>
      </c>
      <c r="B372" s="7" t="s">
        <v>11</v>
      </c>
      <c r="C372" s="8">
        <v>3435074</v>
      </c>
      <c r="D372" s="8">
        <v>5708995</v>
      </c>
      <c r="E372" s="8">
        <v>4318798</v>
      </c>
      <c r="F372" s="8">
        <v>-15830</v>
      </c>
      <c r="G372" s="8">
        <v>70794</v>
      </c>
      <c r="H372" s="8">
        <v>101822</v>
      </c>
      <c r="I372" s="8" t="s">
        <v>9</v>
      </c>
    </row>
    <row r="373" spans="1:9" ht="30" x14ac:dyDescent="0.25">
      <c r="A373" s="3">
        <v>3460386115</v>
      </c>
      <c r="B373" s="4" t="s">
        <v>11</v>
      </c>
      <c r="C373" s="5">
        <v>8972912</v>
      </c>
      <c r="D373" s="5">
        <v>9528856</v>
      </c>
      <c r="E373" s="5">
        <v>98662</v>
      </c>
      <c r="F373" s="5">
        <v>-62878</v>
      </c>
      <c r="G373" s="5" t="s">
        <v>9</v>
      </c>
      <c r="H373" s="5">
        <v>-88771</v>
      </c>
      <c r="I373" s="5">
        <v>221506</v>
      </c>
    </row>
    <row r="374" spans="1:9" x14ac:dyDescent="0.25">
      <c r="A374" s="3">
        <v>2434688599</v>
      </c>
      <c r="B374" s="4" t="s">
        <v>11</v>
      </c>
      <c r="C374" s="5">
        <v>5373358</v>
      </c>
      <c r="D374" s="5">
        <v>6129037</v>
      </c>
      <c r="E374" s="5">
        <v>241954</v>
      </c>
      <c r="F374" s="5">
        <v>12799</v>
      </c>
      <c r="G374" s="5">
        <v>177479</v>
      </c>
      <c r="H374" s="5">
        <v>77326</v>
      </c>
      <c r="I374" s="5">
        <v>-76008</v>
      </c>
    </row>
    <row r="375" spans="1:9" ht="45" x14ac:dyDescent="0.25">
      <c r="A375" s="6">
        <v>1914866574</v>
      </c>
      <c r="B375" s="7" t="s">
        <v>11</v>
      </c>
      <c r="C375" s="8" t="s">
        <v>9</v>
      </c>
      <c r="D375" s="8">
        <v>3501140</v>
      </c>
      <c r="E375" s="8" t="s">
        <v>9</v>
      </c>
      <c r="F375" s="8">
        <v>-89590</v>
      </c>
      <c r="G375" s="8">
        <v>-43302</v>
      </c>
      <c r="H375" s="8">
        <v>155973</v>
      </c>
      <c r="I375" s="8">
        <v>157973</v>
      </c>
    </row>
    <row r="376" spans="1:9" ht="30" x14ac:dyDescent="0.25">
      <c r="A376" s="6">
        <v>1348692859</v>
      </c>
      <c r="B376" s="7" t="s">
        <v>11</v>
      </c>
      <c r="C376" s="8">
        <v>362674</v>
      </c>
      <c r="D376" s="8">
        <v>6390512</v>
      </c>
      <c r="E376" s="8">
        <v>1047617</v>
      </c>
      <c r="F376" s="8">
        <v>18732</v>
      </c>
      <c r="G376" s="8">
        <v>-16664</v>
      </c>
      <c r="H376" s="8" t="s">
        <v>9</v>
      </c>
      <c r="I376" s="8">
        <v>188430</v>
      </c>
    </row>
    <row r="377" spans="1:9" ht="45" x14ac:dyDescent="0.25">
      <c r="A377" s="3" t="s">
        <v>9</v>
      </c>
      <c r="B377" s="4" t="s">
        <v>12</v>
      </c>
      <c r="C377" s="5" t="s">
        <v>9</v>
      </c>
      <c r="D377" s="5" t="s">
        <v>9</v>
      </c>
      <c r="E377" s="5">
        <v>9033557</v>
      </c>
      <c r="F377" s="5">
        <v>-31980</v>
      </c>
      <c r="G377" s="5" t="s">
        <v>9</v>
      </c>
      <c r="H377" s="5" t="s">
        <v>9</v>
      </c>
      <c r="I377" s="5" t="s">
        <v>9</v>
      </c>
    </row>
    <row r="378" spans="1:9" ht="45" x14ac:dyDescent="0.25">
      <c r="A378" s="3" t="s">
        <v>9</v>
      </c>
      <c r="B378" s="4" t="s">
        <v>12</v>
      </c>
      <c r="C378" s="5" t="s">
        <v>9</v>
      </c>
      <c r="D378" s="5">
        <v>853597</v>
      </c>
      <c r="E378" s="5">
        <v>4270151</v>
      </c>
      <c r="F378" s="5">
        <v>153882</v>
      </c>
      <c r="G378" s="5" t="s">
        <v>9</v>
      </c>
      <c r="H378" s="5">
        <v>-79678</v>
      </c>
      <c r="I378" s="5">
        <v>122270</v>
      </c>
    </row>
    <row r="379" spans="1:9" ht="45" x14ac:dyDescent="0.25">
      <c r="A379" s="3" t="s">
        <v>9</v>
      </c>
      <c r="B379" s="4" t="s">
        <v>12</v>
      </c>
      <c r="C379" s="5" t="s">
        <v>9</v>
      </c>
      <c r="D379" s="5" t="s">
        <v>9</v>
      </c>
      <c r="E379" s="5">
        <v>8653678</v>
      </c>
      <c r="F379" s="5">
        <v>-2731</v>
      </c>
      <c r="G379" s="5" t="s">
        <v>9</v>
      </c>
      <c r="H379" s="5">
        <v>113186</v>
      </c>
      <c r="I379" s="5">
        <v>-79560</v>
      </c>
    </row>
    <row r="380" spans="1:9" ht="45" x14ac:dyDescent="0.25">
      <c r="A380" s="6" t="s">
        <v>9</v>
      </c>
      <c r="B380" s="4" t="s">
        <v>12</v>
      </c>
      <c r="C380" s="8">
        <v>8150502</v>
      </c>
      <c r="D380" s="8">
        <v>8466256</v>
      </c>
      <c r="E380" s="8">
        <v>9311745</v>
      </c>
      <c r="F380" s="8">
        <v>97802</v>
      </c>
      <c r="G380" s="8">
        <v>-32313</v>
      </c>
      <c r="H380" s="8">
        <v>100102</v>
      </c>
      <c r="I380" s="8">
        <v>34191</v>
      </c>
    </row>
    <row r="381" spans="1:9" ht="45" x14ac:dyDescent="0.25">
      <c r="A381" s="6" t="s">
        <v>9</v>
      </c>
      <c r="B381" s="7" t="s">
        <v>12</v>
      </c>
      <c r="C381" s="8">
        <v>6524599</v>
      </c>
      <c r="D381" s="8">
        <v>8187264</v>
      </c>
      <c r="E381" s="8">
        <v>2741603</v>
      </c>
      <c r="F381" s="8">
        <v>-35964</v>
      </c>
      <c r="G381" s="8">
        <v>25143</v>
      </c>
      <c r="H381" s="8">
        <v>110174</v>
      </c>
      <c r="I381" s="8">
        <v>79673</v>
      </c>
    </row>
    <row r="382" spans="1:9" ht="45" x14ac:dyDescent="0.25">
      <c r="A382" s="3" t="s">
        <v>9</v>
      </c>
      <c r="B382" s="4" t="s">
        <v>12</v>
      </c>
      <c r="C382" s="5">
        <v>6491604</v>
      </c>
      <c r="D382" s="5">
        <v>773594</v>
      </c>
      <c r="E382" s="5">
        <v>1329047</v>
      </c>
      <c r="F382" s="5">
        <v>65336</v>
      </c>
      <c r="G382" s="5">
        <v>147566</v>
      </c>
      <c r="H382" s="5" t="s">
        <v>9</v>
      </c>
      <c r="I382" s="5">
        <v>96554</v>
      </c>
    </row>
    <row r="383" spans="1:9" ht="45" x14ac:dyDescent="0.25">
      <c r="A383" s="6" t="s">
        <v>9</v>
      </c>
      <c r="B383" s="7" t="s">
        <v>12</v>
      </c>
      <c r="C383" s="8">
        <v>5795951</v>
      </c>
      <c r="D383" s="8">
        <v>2630281</v>
      </c>
      <c r="E383" s="8">
        <v>1566110</v>
      </c>
      <c r="F383" s="8">
        <v>6309</v>
      </c>
      <c r="G383" s="8">
        <v>-50920</v>
      </c>
      <c r="H383" s="8">
        <v>164892</v>
      </c>
      <c r="I383" s="8">
        <v>-77195</v>
      </c>
    </row>
    <row r="384" spans="1:9" ht="45" x14ac:dyDescent="0.25">
      <c r="A384" s="3" t="s">
        <v>9</v>
      </c>
      <c r="B384" s="4" t="s">
        <v>12</v>
      </c>
      <c r="C384" s="5">
        <v>4901093</v>
      </c>
      <c r="D384" s="5">
        <v>7765555</v>
      </c>
      <c r="E384" s="5">
        <v>1682928</v>
      </c>
      <c r="F384" s="5">
        <v>849</v>
      </c>
      <c r="G384" s="5" t="s">
        <v>9</v>
      </c>
      <c r="H384" s="5">
        <v>-73145</v>
      </c>
      <c r="I384" s="5" t="s">
        <v>9</v>
      </c>
    </row>
    <row r="385" spans="1:9" ht="45" x14ac:dyDescent="0.25">
      <c r="A385" s="6" t="s">
        <v>9</v>
      </c>
      <c r="B385" s="7" t="s">
        <v>12</v>
      </c>
      <c r="C385" s="8">
        <v>4461834</v>
      </c>
      <c r="D385" s="8">
        <v>2283151</v>
      </c>
      <c r="E385" s="8" t="s">
        <v>9</v>
      </c>
      <c r="F385" s="8">
        <v>-29442</v>
      </c>
      <c r="G385" s="8">
        <v>-93205</v>
      </c>
      <c r="H385" s="8">
        <v>-60124</v>
      </c>
      <c r="I385" s="8">
        <v>234700</v>
      </c>
    </row>
    <row r="386" spans="1:9" ht="45" x14ac:dyDescent="0.25">
      <c r="A386" s="3" t="s">
        <v>9</v>
      </c>
      <c r="B386" s="4" t="s">
        <v>12</v>
      </c>
      <c r="C386" s="5">
        <v>3348032</v>
      </c>
      <c r="D386" s="5">
        <v>9776394</v>
      </c>
      <c r="E386" s="5">
        <v>1505774</v>
      </c>
      <c r="F386" s="5">
        <v>162136</v>
      </c>
      <c r="G386" s="5" t="s">
        <v>9</v>
      </c>
      <c r="H386" s="5">
        <v>100109</v>
      </c>
      <c r="I386" s="5">
        <v>178783</v>
      </c>
    </row>
    <row r="387" spans="1:9" ht="45" x14ac:dyDescent="0.25">
      <c r="A387" s="3" t="s">
        <v>9</v>
      </c>
      <c r="B387" s="4" t="s">
        <v>12</v>
      </c>
      <c r="C387" s="5">
        <v>3249032</v>
      </c>
      <c r="D387" s="5">
        <v>7972943</v>
      </c>
      <c r="E387" s="5">
        <v>9289702</v>
      </c>
      <c r="F387" s="5">
        <v>-79991</v>
      </c>
      <c r="G387" s="5">
        <v>174890</v>
      </c>
      <c r="H387" s="5" t="s">
        <v>9</v>
      </c>
      <c r="I387" s="5">
        <v>-87692</v>
      </c>
    </row>
    <row r="388" spans="1:9" ht="30" x14ac:dyDescent="0.25">
      <c r="A388" s="6">
        <v>9768428169</v>
      </c>
      <c r="B388" s="7" t="s">
        <v>12</v>
      </c>
      <c r="C388" s="8">
        <v>1345887</v>
      </c>
      <c r="D388" s="8" t="s">
        <v>9</v>
      </c>
      <c r="E388" s="8">
        <v>7795758</v>
      </c>
      <c r="F388" s="8" t="s">
        <v>9</v>
      </c>
      <c r="G388" s="8">
        <v>-62200</v>
      </c>
      <c r="H388" s="8">
        <v>-30761</v>
      </c>
      <c r="I388" s="8">
        <v>97791</v>
      </c>
    </row>
    <row r="389" spans="1:9" ht="30" x14ac:dyDescent="0.25">
      <c r="A389" s="6">
        <v>9078762737</v>
      </c>
      <c r="B389" s="7" t="s">
        <v>12</v>
      </c>
      <c r="C389" s="8">
        <v>3759365</v>
      </c>
      <c r="D389" s="8" t="s">
        <v>9</v>
      </c>
      <c r="E389" s="8">
        <v>9040119</v>
      </c>
      <c r="F389" s="8">
        <v>-60108</v>
      </c>
      <c r="G389" s="8">
        <v>-36246</v>
      </c>
      <c r="H389" s="8">
        <v>-83647</v>
      </c>
      <c r="I389" s="8">
        <v>225824</v>
      </c>
    </row>
    <row r="390" spans="1:9" ht="45" x14ac:dyDescent="0.25">
      <c r="A390" s="3">
        <v>9041817978</v>
      </c>
      <c r="B390" s="4" t="s">
        <v>12</v>
      </c>
      <c r="C390" s="5" t="s">
        <v>9</v>
      </c>
      <c r="D390" s="5">
        <v>6154175</v>
      </c>
      <c r="E390" s="5" t="s">
        <v>9</v>
      </c>
      <c r="F390" s="5">
        <v>88263</v>
      </c>
      <c r="G390" s="5" t="s">
        <v>9</v>
      </c>
      <c r="H390" s="5" t="s">
        <v>9</v>
      </c>
      <c r="I390" s="5">
        <v>-26784</v>
      </c>
    </row>
    <row r="391" spans="1:9" ht="30" x14ac:dyDescent="0.25">
      <c r="A391" s="6">
        <v>8436282467</v>
      </c>
      <c r="B391" s="4" t="s">
        <v>12</v>
      </c>
      <c r="C391" s="8">
        <v>3277307</v>
      </c>
      <c r="D391" s="8" t="s">
        <v>9</v>
      </c>
      <c r="E391" s="8">
        <v>7402136</v>
      </c>
      <c r="F391" s="8">
        <v>194084</v>
      </c>
      <c r="G391" s="8">
        <v>-74227</v>
      </c>
      <c r="H391" s="8">
        <v>108525</v>
      </c>
      <c r="I391" s="8">
        <v>1493</v>
      </c>
    </row>
    <row r="392" spans="1:9" ht="30" x14ac:dyDescent="0.25">
      <c r="A392" s="6">
        <v>8268267027</v>
      </c>
      <c r="B392" s="7" t="s">
        <v>12</v>
      </c>
      <c r="C392" s="8">
        <v>3380260</v>
      </c>
      <c r="D392" s="8">
        <v>900426</v>
      </c>
      <c r="E392" s="8" t="s">
        <v>9</v>
      </c>
      <c r="F392" s="8" t="s">
        <v>9</v>
      </c>
      <c r="G392" s="8">
        <v>-73360</v>
      </c>
      <c r="H392" s="8" t="s">
        <v>9</v>
      </c>
      <c r="I392" s="8">
        <v>293228</v>
      </c>
    </row>
    <row r="393" spans="1:9" ht="30" x14ac:dyDescent="0.25">
      <c r="A393" s="6">
        <v>7250428051</v>
      </c>
      <c r="B393" s="7" t="s">
        <v>12</v>
      </c>
      <c r="C393" s="8">
        <v>8519649</v>
      </c>
      <c r="D393" s="8">
        <v>1076992</v>
      </c>
      <c r="E393" s="8">
        <v>1562765</v>
      </c>
      <c r="F393" s="8" t="s">
        <v>9</v>
      </c>
      <c r="G393" s="8">
        <v>118376</v>
      </c>
      <c r="H393" s="8">
        <v>105902</v>
      </c>
      <c r="I393" s="8">
        <v>-80370</v>
      </c>
    </row>
    <row r="394" spans="1:9" ht="45" x14ac:dyDescent="0.25">
      <c r="A394" s="6">
        <v>6976775294</v>
      </c>
      <c r="B394" s="7" t="s">
        <v>12</v>
      </c>
      <c r="C394" s="8" t="s">
        <v>9</v>
      </c>
      <c r="D394" s="8">
        <v>9069284</v>
      </c>
      <c r="E394" s="8">
        <v>1586667</v>
      </c>
      <c r="F394" s="8" t="s">
        <v>9</v>
      </c>
      <c r="G394" s="8">
        <v>112693</v>
      </c>
      <c r="H394" s="8">
        <v>30396</v>
      </c>
      <c r="I394" s="8">
        <v>93267</v>
      </c>
    </row>
    <row r="395" spans="1:9" ht="30" x14ac:dyDescent="0.25">
      <c r="A395" s="3">
        <v>6523316114</v>
      </c>
      <c r="B395" s="4" t="s">
        <v>12</v>
      </c>
      <c r="C395" s="5">
        <v>2194460</v>
      </c>
      <c r="D395" s="5">
        <v>8049453</v>
      </c>
      <c r="E395" s="5">
        <v>5227455</v>
      </c>
      <c r="F395" s="5">
        <v>185932</v>
      </c>
      <c r="G395" s="5" t="s">
        <v>9</v>
      </c>
      <c r="H395" s="5" t="s">
        <v>9</v>
      </c>
      <c r="I395" s="5" t="s">
        <v>9</v>
      </c>
    </row>
    <row r="396" spans="1:9" ht="30" x14ac:dyDescent="0.25">
      <c r="A396" s="6">
        <v>5582202938</v>
      </c>
      <c r="B396" s="7" t="s">
        <v>12</v>
      </c>
      <c r="C396" s="8">
        <v>4280308</v>
      </c>
      <c r="D396" s="8">
        <v>7095223</v>
      </c>
      <c r="E396" s="8">
        <v>5354227</v>
      </c>
      <c r="F396" s="8" t="s">
        <v>9</v>
      </c>
      <c r="G396" s="8">
        <v>22432</v>
      </c>
      <c r="H396" s="8">
        <v>6667</v>
      </c>
      <c r="I396" s="8">
        <v>22047</v>
      </c>
    </row>
    <row r="397" spans="1:9" ht="30" x14ac:dyDescent="0.25">
      <c r="A397" s="6">
        <v>4328917996</v>
      </c>
      <c r="B397" s="4" t="s">
        <v>12</v>
      </c>
      <c r="C397" s="8">
        <v>6680355</v>
      </c>
      <c r="D397" s="8" t="s">
        <v>9</v>
      </c>
      <c r="E397" s="8">
        <v>6849112</v>
      </c>
      <c r="F397" s="8" t="s">
        <v>9</v>
      </c>
      <c r="G397" s="8">
        <v>-80211</v>
      </c>
      <c r="H397" s="8">
        <v>167468</v>
      </c>
      <c r="I397" s="8">
        <v>126390</v>
      </c>
    </row>
    <row r="398" spans="1:9" x14ac:dyDescent="0.25">
      <c r="A398" s="6">
        <v>4132276211</v>
      </c>
      <c r="B398" s="4" t="s">
        <v>12</v>
      </c>
      <c r="C398" s="8">
        <v>6852798</v>
      </c>
      <c r="D398" s="8">
        <v>3092244</v>
      </c>
      <c r="E398" s="8">
        <v>7067034</v>
      </c>
      <c r="F398" s="8">
        <v>-59060</v>
      </c>
      <c r="G398" s="8">
        <v>113297</v>
      </c>
      <c r="H398" s="8">
        <v>191501</v>
      </c>
      <c r="I398" s="8">
        <v>116899</v>
      </c>
    </row>
    <row r="399" spans="1:9" x14ac:dyDescent="0.25">
      <c r="A399" s="6">
        <v>3736792106</v>
      </c>
      <c r="B399" s="4" t="s">
        <v>12</v>
      </c>
      <c r="C399" s="8">
        <v>4927331</v>
      </c>
      <c r="D399" s="8">
        <v>2521065</v>
      </c>
      <c r="E399" s="8">
        <v>6931527</v>
      </c>
      <c r="F399" s="8">
        <v>140583</v>
      </c>
      <c r="G399" s="8">
        <v>43208</v>
      </c>
      <c r="H399" s="8">
        <v>183725</v>
      </c>
      <c r="I399" s="8">
        <v>96157</v>
      </c>
    </row>
    <row r="400" spans="1:9" ht="30" x14ac:dyDescent="0.25">
      <c r="A400" s="6">
        <v>3652194743</v>
      </c>
      <c r="B400" s="7" t="s">
        <v>12</v>
      </c>
      <c r="C400" s="8">
        <v>2425759</v>
      </c>
      <c r="D400" s="8">
        <v>7192198</v>
      </c>
      <c r="E400" s="8">
        <v>4369540</v>
      </c>
      <c r="F400" s="8">
        <v>-27589</v>
      </c>
      <c r="G400" s="8">
        <v>48532</v>
      </c>
      <c r="H400" s="8" t="s">
        <v>9</v>
      </c>
      <c r="I400" s="8">
        <v>48231</v>
      </c>
    </row>
    <row r="401" spans="1:9" ht="30" x14ac:dyDescent="0.25">
      <c r="A401" s="6">
        <v>2698088480</v>
      </c>
      <c r="B401" s="4" t="s">
        <v>12</v>
      </c>
      <c r="C401" s="8">
        <v>3317694</v>
      </c>
      <c r="D401" s="8" t="s">
        <v>9</v>
      </c>
      <c r="E401" s="8">
        <v>9755190</v>
      </c>
      <c r="F401" s="8">
        <v>-31938</v>
      </c>
      <c r="G401" s="8">
        <v>-79168</v>
      </c>
      <c r="H401" s="8">
        <v>-3453</v>
      </c>
      <c r="I401" s="8" t="s">
        <v>9</v>
      </c>
    </row>
    <row r="402" spans="1:9" ht="30" x14ac:dyDescent="0.25">
      <c r="A402" s="3">
        <v>2668048573</v>
      </c>
      <c r="B402" s="4" t="s">
        <v>12</v>
      </c>
      <c r="C402" s="5">
        <v>4982493</v>
      </c>
      <c r="D402" s="5">
        <v>9142359</v>
      </c>
      <c r="E402" s="5">
        <v>9670482</v>
      </c>
      <c r="F402" s="5">
        <v>168914</v>
      </c>
      <c r="G402" s="5" t="s">
        <v>9</v>
      </c>
      <c r="H402" s="5">
        <v>45524</v>
      </c>
      <c r="I402" s="5" t="s">
        <v>9</v>
      </c>
    </row>
    <row r="403" spans="1:9" ht="30" x14ac:dyDescent="0.25">
      <c r="A403" s="3">
        <v>2585837893</v>
      </c>
      <c r="B403" s="4" t="s">
        <v>12</v>
      </c>
      <c r="C403" s="5">
        <v>2659386</v>
      </c>
      <c r="D403" s="5">
        <v>6857603</v>
      </c>
      <c r="E403" s="5" t="s">
        <v>9</v>
      </c>
      <c r="F403" s="5">
        <v>-60853</v>
      </c>
      <c r="G403" s="5">
        <v>146638</v>
      </c>
      <c r="H403" s="5">
        <v>62048</v>
      </c>
      <c r="I403" s="5">
        <v>-69641</v>
      </c>
    </row>
    <row r="404" spans="1:9" ht="45" x14ac:dyDescent="0.25">
      <c r="A404" s="6">
        <v>1390433629</v>
      </c>
      <c r="B404" s="7" t="s">
        <v>12</v>
      </c>
      <c r="C404" s="8" t="s">
        <v>9</v>
      </c>
      <c r="D404" s="8">
        <v>3110861</v>
      </c>
      <c r="E404" s="8">
        <v>156845</v>
      </c>
      <c r="F404" s="8">
        <v>137188</v>
      </c>
      <c r="G404" s="8">
        <v>75759</v>
      </c>
      <c r="H404" s="8">
        <v>-96587</v>
      </c>
      <c r="I404" s="8">
        <v>-57696</v>
      </c>
    </row>
    <row r="405" spans="1:9" ht="30" x14ac:dyDescent="0.25">
      <c r="A405" s="6">
        <v>991685020</v>
      </c>
      <c r="B405" s="7" t="s">
        <v>12</v>
      </c>
      <c r="C405" s="8">
        <v>4173687</v>
      </c>
      <c r="D405" s="8">
        <v>5683915</v>
      </c>
      <c r="E405" s="8">
        <v>6072928</v>
      </c>
      <c r="F405" s="8">
        <v>37116</v>
      </c>
      <c r="G405" s="8">
        <v>55937</v>
      </c>
      <c r="H405" s="8" t="s">
        <v>9</v>
      </c>
      <c r="I405" s="8">
        <v>175722</v>
      </c>
    </row>
    <row r="406" spans="1:9" x14ac:dyDescent="0.25">
      <c r="A406" s="6">
        <v>987945059</v>
      </c>
      <c r="B406" s="7" t="s">
        <v>12</v>
      </c>
      <c r="C406" s="8">
        <v>3281053</v>
      </c>
      <c r="D406" s="8">
        <v>3611552</v>
      </c>
      <c r="E406" s="8">
        <v>4980158</v>
      </c>
      <c r="F406" s="8">
        <v>109666</v>
      </c>
      <c r="G406" s="8">
        <v>2758</v>
      </c>
      <c r="H406" s="8">
        <v>116024</v>
      </c>
      <c r="I406" s="8">
        <v>25850</v>
      </c>
    </row>
    <row r="407" spans="1:9" ht="30" x14ac:dyDescent="0.25">
      <c r="A407" s="6">
        <v>983854259</v>
      </c>
      <c r="B407" s="7" t="s">
        <v>12</v>
      </c>
      <c r="C407" s="8">
        <v>8477784</v>
      </c>
      <c r="D407" s="8">
        <v>9554764</v>
      </c>
      <c r="E407" s="8">
        <v>9240414</v>
      </c>
      <c r="F407" s="8" t="s">
        <v>9</v>
      </c>
      <c r="G407" s="8">
        <v>-92677</v>
      </c>
      <c r="H407" s="8">
        <v>-52891</v>
      </c>
      <c r="I407" s="8">
        <v>74747</v>
      </c>
    </row>
    <row r="408" spans="1:9" ht="30" x14ac:dyDescent="0.25">
      <c r="A408" s="6">
        <v>950903743</v>
      </c>
      <c r="B408" s="7" t="s">
        <v>12</v>
      </c>
      <c r="C408" s="8">
        <v>8010626</v>
      </c>
      <c r="D408" s="8" t="s">
        <v>9</v>
      </c>
      <c r="E408" s="8">
        <v>204015</v>
      </c>
      <c r="F408" s="8">
        <v>96483</v>
      </c>
      <c r="G408" s="8">
        <v>38216</v>
      </c>
      <c r="H408" s="8">
        <v>72373</v>
      </c>
      <c r="I408" s="8">
        <v>226540</v>
      </c>
    </row>
    <row r="409" spans="1:9" ht="30" x14ac:dyDescent="0.25">
      <c r="A409" s="6">
        <v>940949326</v>
      </c>
      <c r="B409" s="7" t="s">
        <v>12</v>
      </c>
      <c r="C409" s="8">
        <v>5317249</v>
      </c>
      <c r="D409" s="8">
        <v>8864749</v>
      </c>
      <c r="E409" s="8">
        <v>4428560</v>
      </c>
      <c r="F409" s="8" t="s">
        <v>9</v>
      </c>
      <c r="G409" s="8" t="s">
        <v>9</v>
      </c>
      <c r="H409" s="8" t="s">
        <v>9</v>
      </c>
      <c r="I409" s="8" t="s">
        <v>9</v>
      </c>
    </row>
    <row r="410" spans="1:9" x14ac:dyDescent="0.25">
      <c r="A410" s="6">
        <v>900418173</v>
      </c>
      <c r="B410" s="7" t="s">
        <v>12</v>
      </c>
      <c r="C410" s="8">
        <v>8697305</v>
      </c>
      <c r="D410" s="8">
        <v>8237605</v>
      </c>
      <c r="E410" s="8">
        <v>7073733</v>
      </c>
      <c r="F410" s="8">
        <v>-17401</v>
      </c>
      <c r="G410" s="8">
        <v>-57123</v>
      </c>
      <c r="H410" s="8">
        <v>-16276</v>
      </c>
      <c r="I410" s="8">
        <v>276219</v>
      </c>
    </row>
    <row r="411" spans="1:9" ht="30" x14ac:dyDescent="0.25">
      <c r="A411" s="3">
        <v>890370618</v>
      </c>
      <c r="B411" s="4" t="s">
        <v>12</v>
      </c>
      <c r="C411" s="5">
        <v>9939433</v>
      </c>
      <c r="D411" s="5">
        <v>6795044</v>
      </c>
      <c r="E411" s="5">
        <v>2204675</v>
      </c>
      <c r="F411" s="5">
        <v>2141</v>
      </c>
      <c r="G411" s="5" t="s">
        <v>9</v>
      </c>
      <c r="H411" s="5">
        <v>-52961</v>
      </c>
      <c r="I411" s="5">
        <v>-44820</v>
      </c>
    </row>
    <row r="412" spans="1:9" x14ac:dyDescent="0.25">
      <c r="A412" s="6">
        <v>876424531</v>
      </c>
      <c r="B412" s="7" t="s">
        <v>12</v>
      </c>
      <c r="C412" s="8">
        <v>6033789</v>
      </c>
      <c r="D412" s="8">
        <v>3890278</v>
      </c>
      <c r="E412" s="8">
        <v>5682643</v>
      </c>
      <c r="F412" s="8">
        <v>-70762</v>
      </c>
      <c r="G412" s="8">
        <v>155049</v>
      </c>
      <c r="H412" s="8">
        <v>-76985</v>
      </c>
      <c r="I412" s="8">
        <v>11518</v>
      </c>
    </row>
    <row r="413" spans="1:9" ht="30" x14ac:dyDescent="0.25">
      <c r="A413" s="3">
        <v>876300836</v>
      </c>
      <c r="B413" s="4" t="s">
        <v>12</v>
      </c>
      <c r="C413" s="5">
        <v>5554497</v>
      </c>
      <c r="D413" s="5">
        <v>8754297</v>
      </c>
      <c r="E413" s="5">
        <v>3458453</v>
      </c>
      <c r="F413" s="5">
        <v>-28238</v>
      </c>
      <c r="G413" s="5" t="s">
        <v>9</v>
      </c>
      <c r="H413" s="5" t="s">
        <v>9</v>
      </c>
      <c r="I413" s="5">
        <v>37736</v>
      </c>
    </row>
    <row r="414" spans="1:9" ht="30" x14ac:dyDescent="0.25">
      <c r="A414" s="6">
        <v>831220667</v>
      </c>
      <c r="B414" s="7" t="s">
        <v>12</v>
      </c>
      <c r="C414" s="8">
        <v>2391369</v>
      </c>
      <c r="D414" s="8">
        <v>1882535</v>
      </c>
      <c r="E414" s="8">
        <v>4396750</v>
      </c>
      <c r="F414" s="8">
        <v>132593</v>
      </c>
      <c r="G414" s="8" t="s">
        <v>9</v>
      </c>
      <c r="H414" s="8">
        <v>-84734</v>
      </c>
      <c r="I414" s="8">
        <v>257392</v>
      </c>
    </row>
    <row r="415" spans="1:9" x14ac:dyDescent="0.25">
      <c r="A415" s="6">
        <v>819808865</v>
      </c>
      <c r="B415" s="4" t="s">
        <v>12</v>
      </c>
      <c r="C415" s="8">
        <v>7383705</v>
      </c>
      <c r="D415" s="8">
        <v>3469995</v>
      </c>
      <c r="E415" s="8">
        <v>6600000</v>
      </c>
      <c r="F415" s="8">
        <v>144314</v>
      </c>
      <c r="G415" s="8">
        <v>105937</v>
      </c>
      <c r="H415" s="8">
        <v>166939</v>
      </c>
      <c r="I415" s="8">
        <v>215035</v>
      </c>
    </row>
    <row r="416" spans="1:9" ht="30" x14ac:dyDescent="0.25">
      <c r="A416" s="3">
        <v>813431655</v>
      </c>
      <c r="B416" s="4" t="s">
        <v>12</v>
      </c>
      <c r="C416" s="5">
        <v>1076531</v>
      </c>
      <c r="D416" s="5" t="s">
        <v>9</v>
      </c>
      <c r="E416" s="5">
        <v>3841419</v>
      </c>
      <c r="F416" s="5">
        <v>197861</v>
      </c>
      <c r="G416" s="5" t="s">
        <v>9</v>
      </c>
      <c r="H416" s="5">
        <v>86157</v>
      </c>
      <c r="I416" s="5">
        <v>-73111</v>
      </c>
    </row>
    <row r="417" spans="1:9" ht="30" x14ac:dyDescent="0.25">
      <c r="A417" s="6">
        <v>810590836</v>
      </c>
      <c r="B417" s="7" t="s">
        <v>12</v>
      </c>
      <c r="C417" s="8">
        <v>8803044</v>
      </c>
      <c r="D417" s="8">
        <v>7185317</v>
      </c>
      <c r="E417" s="8">
        <v>5203517</v>
      </c>
      <c r="F417" s="8">
        <v>98400</v>
      </c>
      <c r="G417" s="8">
        <v>92175</v>
      </c>
      <c r="H417" s="8" t="s">
        <v>9</v>
      </c>
      <c r="I417" s="8">
        <v>141976</v>
      </c>
    </row>
    <row r="418" spans="1:9" x14ac:dyDescent="0.25">
      <c r="A418" s="6">
        <v>803518086</v>
      </c>
      <c r="B418" s="7" t="s">
        <v>12</v>
      </c>
      <c r="C418" s="8">
        <v>5767444</v>
      </c>
      <c r="D418" s="8">
        <v>4086369</v>
      </c>
      <c r="E418" s="8">
        <v>5494180</v>
      </c>
      <c r="F418" s="8">
        <v>72409</v>
      </c>
      <c r="G418" s="8">
        <v>160251</v>
      </c>
      <c r="H418" s="8">
        <v>40216</v>
      </c>
      <c r="I418" s="8">
        <v>-17243</v>
      </c>
    </row>
    <row r="419" spans="1:9" ht="30" x14ac:dyDescent="0.25">
      <c r="A419" s="6">
        <v>803244141</v>
      </c>
      <c r="B419" s="7" t="s">
        <v>12</v>
      </c>
      <c r="C419" s="8">
        <v>5299506</v>
      </c>
      <c r="D419" s="8">
        <v>530990</v>
      </c>
      <c r="E419" s="8" t="s">
        <v>9</v>
      </c>
      <c r="F419" s="8">
        <v>20355</v>
      </c>
      <c r="G419" s="8">
        <v>-88050</v>
      </c>
      <c r="H419" s="8" t="s">
        <v>9</v>
      </c>
      <c r="I419" s="8">
        <v>237533</v>
      </c>
    </row>
    <row r="420" spans="1:9" ht="30" x14ac:dyDescent="0.25">
      <c r="A420" s="6">
        <v>775675793</v>
      </c>
      <c r="B420" s="7" t="s">
        <v>12</v>
      </c>
      <c r="C420" s="8">
        <v>3693719</v>
      </c>
      <c r="D420" s="8">
        <v>1884774</v>
      </c>
      <c r="E420" s="8" t="s">
        <v>9</v>
      </c>
      <c r="F420" s="8">
        <v>141885</v>
      </c>
      <c r="G420" s="8">
        <v>-15091</v>
      </c>
      <c r="H420" s="8">
        <v>-22545</v>
      </c>
      <c r="I420" s="8">
        <v>-826</v>
      </c>
    </row>
    <row r="421" spans="1:9" x14ac:dyDescent="0.25">
      <c r="A421" s="6">
        <v>757567170</v>
      </c>
      <c r="B421" s="7" t="s">
        <v>12</v>
      </c>
      <c r="C421" s="8">
        <v>6710289</v>
      </c>
      <c r="D421" s="8">
        <v>3628336</v>
      </c>
      <c r="E421" s="8">
        <v>5255336</v>
      </c>
      <c r="F421" s="8">
        <v>34183</v>
      </c>
      <c r="G421" s="8">
        <v>88404</v>
      </c>
      <c r="H421" s="8">
        <v>-16210</v>
      </c>
      <c r="I421" s="8">
        <v>218524</v>
      </c>
    </row>
    <row r="422" spans="1:9" x14ac:dyDescent="0.25">
      <c r="A422" s="6">
        <v>745088480</v>
      </c>
      <c r="B422" s="4" t="s">
        <v>12</v>
      </c>
      <c r="C422" s="8">
        <v>254739</v>
      </c>
      <c r="D422" s="8">
        <v>3625478</v>
      </c>
      <c r="E422" s="8">
        <v>9879671</v>
      </c>
      <c r="F422" s="8">
        <v>144880</v>
      </c>
      <c r="G422" s="8">
        <v>-35419</v>
      </c>
      <c r="H422" s="8">
        <v>-71651</v>
      </c>
      <c r="I422" s="8">
        <v>149656</v>
      </c>
    </row>
    <row r="423" spans="1:9" ht="30" x14ac:dyDescent="0.25">
      <c r="A423" s="6">
        <v>675941043</v>
      </c>
      <c r="B423" s="7" t="s">
        <v>12</v>
      </c>
      <c r="C423" s="8">
        <v>2026085</v>
      </c>
      <c r="D423" s="8">
        <v>554977</v>
      </c>
      <c r="E423" s="8">
        <v>499965</v>
      </c>
      <c r="F423" s="8">
        <v>171188</v>
      </c>
      <c r="G423" s="8">
        <v>196156</v>
      </c>
      <c r="H423" s="8" t="s">
        <v>9</v>
      </c>
      <c r="I423" s="8">
        <v>111804</v>
      </c>
    </row>
    <row r="424" spans="1:9" x14ac:dyDescent="0.25">
      <c r="A424" s="6">
        <v>647168059</v>
      </c>
      <c r="B424" s="7" t="s">
        <v>12</v>
      </c>
      <c r="C424" s="8">
        <v>8227831</v>
      </c>
      <c r="D424" s="8">
        <v>6326716</v>
      </c>
      <c r="E424" s="8">
        <v>963735</v>
      </c>
      <c r="F424" s="8">
        <v>24862</v>
      </c>
      <c r="G424" s="8">
        <v>-72125</v>
      </c>
      <c r="H424" s="8">
        <v>45727</v>
      </c>
      <c r="I424" s="8">
        <v>198159</v>
      </c>
    </row>
    <row r="425" spans="1:9" ht="45" x14ac:dyDescent="0.25">
      <c r="A425" s="6">
        <v>637560064</v>
      </c>
      <c r="B425" s="7" t="s">
        <v>12</v>
      </c>
      <c r="C425" s="8" t="s">
        <v>9</v>
      </c>
      <c r="D425" s="8">
        <v>1828708</v>
      </c>
      <c r="E425" s="8" t="s">
        <v>9</v>
      </c>
      <c r="F425" s="8">
        <v>89232</v>
      </c>
      <c r="G425" s="8">
        <v>-21159</v>
      </c>
      <c r="H425" s="8">
        <v>32544</v>
      </c>
      <c r="I425" s="8">
        <v>-39382</v>
      </c>
    </row>
    <row r="426" spans="1:9" x14ac:dyDescent="0.25">
      <c r="A426" s="6">
        <v>623766918</v>
      </c>
      <c r="B426" s="4" t="s">
        <v>12</v>
      </c>
      <c r="C426" s="8">
        <v>1408259</v>
      </c>
      <c r="D426" s="8">
        <v>4083322</v>
      </c>
      <c r="E426" s="8">
        <v>7322997</v>
      </c>
      <c r="F426" s="8">
        <v>162870</v>
      </c>
      <c r="G426" s="8">
        <v>-31465</v>
      </c>
      <c r="H426" s="8">
        <v>55816</v>
      </c>
      <c r="I426" s="8">
        <v>298140</v>
      </c>
    </row>
    <row r="427" spans="1:9" ht="30" x14ac:dyDescent="0.25">
      <c r="A427" s="6">
        <v>615950694</v>
      </c>
      <c r="B427" s="7" t="s">
        <v>12</v>
      </c>
      <c r="C427" s="8">
        <v>9764603</v>
      </c>
      <c r="D427" s="8">
        <v>3266864</v>
      </c>
      <c r="E427" s="8" t="s">
        <v>9</v>
      </c>
      <c r="F427" s="8">
        <v>-38927</v>
      </c>
      <c r="G427" s="8">
        <v>106364</v>
      </c>
      <c r="H427" s="8">
        <v>118208</v>
      </c>
      <c r="I427" s="8" t="s">
        <v>9</v>
      </c>
    </row>
    <row r="428" spans="1:9" ht="45" x14ac:dyDescent="0.25">
      <c r="A428" s="3">
        <v>578286133</v>
      </c>
      <c r="B428" s="4" t="s">
        <v>12</v>
      </c>
      <c r="C428" s="5" t="s">
        <v>9</v>
      </c>
      <c r="D428" s="5" t="s">
        <v>9</v>
      </c>
      <c r="E428" s="5">
        <v>3507521</v>
      </c>
      <c r="F428" s="5">
        <v>10829</v>
      </c>
      <c r="G428" s="5">
        <v>165046</v>
      </c>
      <c r="H428" s="5">
        <v>57594</v>
      </c>
      <c r="I428" s="5">
        <v>77406</v>
      </c>
    </row>
    <row r="429" spans="1:9" ht="30" x14ac:dyDescent="0.25">
      <c r="A429" s="3">
        <v>527366182</v>
      </c>
      <c r="B429" s="4" t="s">
        <v>12</v>
      </c>
      <c r="C429" s="5">
        <v>837942</v>
      </c>
      <c r="D429" s="5">
        <v>3684620</v>
      </c>
      <c r="E429" s="5">
        <v>9182029</v>
      </c>
      <c r="F429" s="5" t="s">
        <v>9</v>
      </c>
      <c r="G429" s="5">
        <v>164469</v>
      </c>
      <c r="H429" s="5">
        <v>78656</v>
      </c>
      <c r="I429" s="5">
        <v>169508</v>
      </c>
    </row>
    <row r="430" spans="1:9" ht="30" x14ac:dyDescent="0.25">
      <c r="A430" s="6">
        <v>518617696</v>
      </c>
      <c r="B430" s="7" t="s">
        <v>12</v>
      </c>
      <c r="C430" s="8">
        <v>3157192</v>
      </c>
      <c r="D430" s="8">
        <v>5829544</v>
      </c>
      <c r="E430" s="8">
        <v>5510131</v>
      </c>
      <c r="F430" s="8" t="s">
        <v>9</v>
      </c>
      <c r="G430" s="8">
        <v>69623</v>
      </c>
      <c r="H430" s="8">
        <v>-66004</v>
      </c>
      <c r="I430" s="8">
        <v>-96675</v>
      </c>
    </row>
    <row r="431" spans="1:9" ht="30" x14ac:dyDescent="0.25">
      <c r="A431" s="6">
        <v>497427526</v>
      </c>
      <c r="B431" s="7" t="s">
        <v>12</v>
      </c>
      <c r="C431" s="8">
        <v>7369983</v>
      </c>
      <c r="D431" s="8">
        <v>2277739</v>
      </c>
      <c r="E431" s="8" t="s">
        <v>9</v>
      </c>
      <c r="F431" s="8" t="s">
        <v>9</v>
      </c>
      <c r="G431" s="8">
        <v>196610</v>
      </c>
      <c r="H431" s="8">
        <v>93421</v>
      </c>
      <c r="I431" s="8" t="s">
        <v>9</v>
      </c>
    </row>
    <row r="432" spans="1:9" x14ac:dyDescent="0.25">
      <c r="A432" s="6">
        <v>486325918</v>
      </c>
      <c r="B432" s="7" t="s">
        <v>12</v>
      </c>
      <c r="C432" s="8">
        <v>9052345</v>
      </c>
      <c r="D432" s="8">
        <v>6382215</v>
      </c>
      <c r="E432" s="8">
        <v>3951360</v>
      </c>
      <c r="F432" s="8">
        <v>120281</v>
      </c>
      <c r="G432" s="8">
        <v>196693</v>
      </c>
      <c r="H432" s="8">
        <v>153253</v>
      </c>
      <c r="I432" s="8">
        <v>-20189</v>
      </c>
    </row>
    <row r="433" spans="1:9" ht="30" x14ac:dyDescent="0.25">
      <c r="A433" s="6">
        <v>462665074</v>
      </c>
      <c r="B433" s="7" t="s">
        <v>12</v>
      </c>
      <c r="C433" s="8">
        <v>1183952</v>
      </c>
      <c r="D433" s="8">
        <v>7793733</v>
      </c>
      <c r="E433" s="8" t="s">
        <v>9</v>
      </c>
      <c r="F433" s="8">
        <v>172748</v>
      </c>
      <c r="G433" s="8" t="s">
        <v>9</v>
      </c>
      <c r="H433" s="8" t="s">
        <v>9</v>
      </c>
      <c r="I433" s="8">
        <v>-90648</v>
      </c>
    </row>
    <row r="434" spans="1:9" ht="30" x14ac:dyDescent="0.25">
      <c r="A434" s="6">
        <v>418089941</v>
      </c>
      <c r="B434" s="7" t="s">
        <v>12</v>
      </c>
      <c r="C434" s="8">
        <v>982841</v>
      </c>
      <c r="D434" s="8">
        <v>1327295</v>
      </c>
      <c r="E434" s="8">
        <v>3927390</v>
      </c>
      <c r="F434" s="8" t="s">
        <v>9</v>
      </c>
      <c r="G434" s="8">
        <v>99603</v>
      </c>
      <c r="H434" s="8">
        <v>-37690</v>
      </c>
      <c r="I434" s="8">
        <v>-90596</v>
      </c>
    </row>
    <row r="435" spans="1:9" ht="30" x14ac:dyDescent="0.25">
      <c r="A435" s="6">
        <v>391335695</v>
      </c>
      <c r="B435" s="7" t="s">
        <v>12</v>
      </c>
      <c r="C435" s="8">
        <v>1210248</v>
      </c>
      <c r="D435" s="8">
        <v>3732346</v>
      </c>
      <c r="E435" s="8" t="s">
        <v>9</v>
      </c>
      <c r="F435" s="8">
        <v>167637</v>
      </c>
      <c r="G435" s="8">
        <v>111675</v>
      </c>
      <c r="H435" s="8">
        <v>118893</v>
      </c>
      <c r="I435" s="8">
        <v>49433</v>
      </c>
    </row>
    <row r="436" spans="1:9" x14ac:dyDescent="0.25">
      <c r="A436" s="6">
        <v>389940169</v>
      </c>
      <c r="B436" s="7" t="s">
        <v>12</v>
      </c>
      <c r="C436" s="8">
        <v>3027325</v>
      </c>
      <c r="D436" s="8">
        <v>6756033</v>
      </c>
      <c r="E436" s="8">
        <v>9918874</v>
      </c>
      <c r="F436" s="8">
        <v>97618</v>
      </c>
      <c r="G436" s="8">
        <v>50186</v>
      </c>
      <c r="H436" s="8">
        <v>-82726</v>
      </c>
      <c r="I436" s="8">
        <v>32369</v>
      </c>
    </row>
    <row r="437" spans="1:9" ht="30" x14ac:dyDescent="0.25">
      <c r="A437" s="6">
        <v>297929216</v>
      </c>
      <c r="B437" s="7" t="s">
        <v>12</v>
      </c>
      <c r="C437" s="8">
        <v>5456871</v>
      </c>
      <c r="D437" s="8" t="s">
        <v>9</v>
      </c>
      <c r="E437" s="8" t="s">
        <v>9</v>
      </c>
      <c r="F437" s="8">
        <v>164436</v>
      </c>
      <c r="G437" s="8">
        <v>35756</v>
      </c>
      <c r="H437" s="8">
        <v>112431</v>
      </c>
      <c r="I437" s="8">
        <v>261881</v>
      </c>
    </row>
    <row r="438" spans="1:9" ht="30" x14ac:dyDescent="0.25">
      <c r="A438" s="6">
        <v>284705254</v>
      </c>
      <c r="B438" s="7" t="s">
        <v>12</v>
      </c>
      <c r="C438" s="8">
        <v>4192175</v>
      </c>
      <c r="D438" s="8">
        <v>570296</v>
      </c>
      <c r="E438" s="8">
        <v>9870712</v>
      </c>
      <c r="F438" s="8" t="s">
        <v>9</v>
      </c>
      <c r="G438" s="8">
        <v>85743</v>
      </c>
      <c r="H438" s="8">
        <v>47683</v>
      </c>
      <c r="I438" s="8" t="s">
        <v>9</v>
      </c>
    </row>
    <row r="439" spans="1:9" ht="45" x14ac:dyDescent="0.25">
      <c r="A439" s="3">
        <v>253371180</v>
      </c>
      <c r="B439" s="4" t="s">
        <v>12</v>
      </c>
      <c r="C439" s="5" t="s">
        <v>9</v>
      </c>
      <c r="D439" s="5">
        <v>9845174</v>
      </c>
      <c r="E439" s="5">
        <v>8731603</v>
      </c>
      <c r="F439" s="5">
        <v>143126</v>
      </c>
      <c r="G439" s="5" t="s">
        <v>9</v>
      </c>
      <c r="H439" s="5">
        <v>156711</v>
      </c>
      <c r="I439" s="5">
        <v>226406</v>
      </c>
    </row>
    <row r="440" spans="1:9" x14ac:dyDescent="0.25">
      <c r="A440" s="3">
        <v>232047837</v>
      </c>
      <c r="B440" s="4" t="s">
        <v>12</v>
      </c>
      <c r="C440" s="5">
        <v>2293902</v>
      </c>
      <c r="D440" s="5">
        <v>3071038</v>
      </c>
      <c r="E440" s="5">
        <v>7307808</v>
      </c>
      <c r="F440" s="5">
        <v>-8360</v>
      </c>
      <c r="G440" s="5">
        <v>177182</v>
      </c>
      <c r="H440" s="5">
        <v>-66402</v>
      </c>
      <c r="I440" s="5">
        <v>230648</v>
      </c>
    </row>
    <row r="441" spans="1:9" ht="30" x14ac:dyDescent="0.25">
      <c r="A441" s="6">
        <v>218361432</v>
      </c>
      <c r="B441" s="4" t="s">
        <v>12</v>
      </c>
      <c r="C441" s="8">
        <v>59161</v>
      </c>
      <c r="D441" s="8">
        <v>4490216</v>
      </c>
      <c r="E441" s="8">
        <v>7941884</v>
      </c>
      <c r="F441" s="8">
        <v>-87193</v>
      </c>
      <c r="G441" s="8">
        <v>13395</v>
      </c>
      <c r="H441" s="8">
        <v>199283</v>
      </c>
      <c r="I441" s="8" t="s">
        <v>9</v>
      </c>
    </row>
    <row r="442" spans="1:9" ht="30" x14ac:dyDescent="0.25">
      <c r="A442" s="6">
        <v>198363106</v>
      </c>
      <c r="B442" s="7" t="s">
        <v>12</v>
      </c>
      <c r="C442" s="8">
        <v>3235628</v>
      </c>
      <c r="D442" s="8">
        <v>3459756</v>
      </c>
      <c r="E442" s="8">
        <v>278464</v>
      </c>
      <c r="F442" s="8">
        <v>172938</v>
      </c>
      <c r="G442" s="8">
        <v>-13399</v>
      </c>
      <c r="H442" s="8">
        <v>-32654</v>
      </c>
      <c r="I442" s="8" t="s">
        <v>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/>
  <dimension ref="A1:I443"/>
  <sheetViews>
    <sheetView zoomScale="85" zoomScaleNormal="85" workbookViewId="0">
      <selection activeCell="R7" sqref="R7"/>
    </sheetView>
  </sheetViews>
  <sheetFormatPr defaultRowHeight="15" x14ac:dyDescent="0.25"/>
  <cols>
    <col min="1" max="1" width="11.75" customWidth="1"/>
    <col min="2" max="2" width="14.625" customWidth="1"/>
    <col min="3" max="3" width="11.75" customWidth="1"/>
    <col min="4" max="4" width="12.375" customWidth="1"/>
    <col min="5" max="5" width="13.375" customWidth="1"/>
    <col min="6" max="8" width="13.875" customWidth="1"/>
    <col min="9" max="9" width="12.375" customWidth="1"/>
  </cols>
  <sheetData>
    <row r="1" spans="1:9" x14ac:dyDescent="0.25">
      <c r="A1" s="92" t="s">
        <v>62</v>
      </c>
      <c r="B1" s="92"/>
      <c r="C1" s="92" t="s">
        <v>60</v>
      </c>
      <c r="D1" s="92"/>
      <c r="E1" s="92"/>
      <c r="F1" s="92" t="s">
        <v>61</v>
      </c>
      <c r="G1" s="92"/>
      <c r="H1" s="92"/>
    </row>
    <row r="2" spans="1:9" ht="4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45" x14ac:dyDescent="0.25">
      <c r="A3" s="3" t="s">
        <v>9</v>
      </c>
      <c r="B3" s="4" t="s">
        <v>10</v>
      </c>
      <c r="C3" s="5" t="s">
        <v>9</v>
      </c>
      <c r="D3" s="5">
        <v>6247288</v>
      </c>
      <c r="E3" s="5">
        <v>751383</v>
      </c>
      <c r="F3" s="5">
        <v>134769</v>
      </c>
      <c r="G3" s="5" t="s">
        <v>9</v>
      </c>
      <c r="H3" s="5">
        <v>95377</v>
      </c>
      <c r="I3" s="5">
        <v>54314</v>
      </c>
    </row>
    <row r="4" spans="1:9" ht="45" x14ac:dyDescent="0.25">
      <c r="A4" s="3" t="s">
        <v>9</v>
      </c>
      <c r="B4" s="4" t="s">
        <v>10</v>
      </c>
      <c r="C4" s="5" t="s">
        <v>9</v>
      </c>
      <c r="D4" s="5">
        <v>7689187</v>
      </c>
      <c r="E4" s="5">
        <v>856894</v>
      </c>
      <c r="F4" s="5" t="s">
        <v>9</v>
      </c>
      <c r="G4" s="5" t="s">
        <v>9</v>
      </c>
      <c r="H4" s="5" t="s">
        <v>9</v>
      </c>
      <c r="I4" s="5">
        <v>207737</v>
      </c>
    </row>
    <row r="5" spans="1:9" ht="45" x14ac:dyDescent="0.25">
      <c r="A5" s="6" t="s">
        <v>9</v>
      </c>
      <c r="B5" s="7" t="s">
        <v>10</v>
      </c>
      <c r="C5" s="8" t="s">
        <v>9</v>
      </c>
      <c r="D5" s="8">
        <v>4034271</v>
      </c>
      <c r="E5" s="8">
        <v>2172226</v>
      </c>
      <c r="F5" s="8">
        <v>19300</v>
      </c>
      <c r="G5" s="8" t="s">
        <v>9</v>
      </c>
      <c r="H5" s="8">
        <v>-22473</v>
      </c>
      <c r="I5" s="8" t="s">
        <v>9</v>
      </c>
    </row>
    <row r="6" spans="1:9" ht="45" x14ac:dyDescent="0.25">
      <c r="A6" s="6" t="s">
        <v>9</v>
      </c>
      <c r="B6" s="7" t="s">
        <v>10</v>
      </c>
      <c r="C6" s="8" t="s">
        <v>9</v>
      </c>
      <c r="D6" s="8">
        <v>9251829</v>
      </c>
      <c r="E6" s="8" t="s">
        <v>9</v>
      </c>
      <c r="F6" s="8">
        <v>170099</v>
      </c>
      <c r="G6" s="8">
        <v>197037</v>
      </c>
      <c r="H6" s="8">
        <v>-28313</v>
      </c>
      <c r="I6" s="8">
        <v>-24451</v>
      </c>
    </row>
    <row r="7" spans="1:9" ht="45" x14ac:dyDescent="0.25">
      <c r="A7" s="6" t="s">
        <v>9</v>
      </c>
      <c r="B7" s="7" t="s">
        <v>10</v>
      </c>
      <c r="C7" s="8" t="s">
        <v>9</v>
      </c>
      <c r="D7" s="8">
        <v>5717794</v>
      </c>
      <c r="E7" s="8">
        <v>6102387</v>
      </c>
      <c r="F7" s="8" t="s">
        <v>9</v>
      </c>
      <c r="G7" s="8">
        <v>98085</v>
      </c>
      <c r="H7" s="8">
        <v>-45436</v>
      </c>
      <c r="I7" s="8" t="s">
        <v>9</v>
      </c>
    </row>
    <row r="8" spans="1:9" ht="45" x14ac:dyDescent="0.25">
      <c r="A8" s="6" t="s">
        <v>9</v>
      </c>
      <c r="B8" s="7" t="s">
        <v>10</v>
      </c>
      <c r="C8" s="8" t="s">
        <v>9</v>
      </c>
      <c r="D8" s="8">
        <v>2350911</v>
      </c>
      <c r="E8" s="8">
        <v>5622043</v>
      </c>
      <c r="F8" s="8">
        <v>98500</v>
      </c>
      <c r="G8" s="8">
        <v>-62202</v>
      </c>
      <c r="H8" s="8">
        <v>134812</v>
      </c>
      <c r="I8" s="8">
        <v>257675</v>
      </c>
    </row>
    <row r="9" spans="1:9" ht="45" x14ac:dyDescent="0.25">
      <c r="A9" s="6" t="s">
        <v>9</v>
      </c>
      <c r="B9" s="7" t="s">
        <v>10</v>
      </c>
      <c r="C9" s="8">
        <v>9982549</v>
      </c>
      <c r="D9" s="8">
        <v>1010117</v>
      </c>
      <c r="E9" s="8">
        <v>8660042</v>
      </c>
      <c r="F9" s="8">
        <v>84344</v>
      </c>
      <c r="G9" s="8">
        <v>189089</v>
      </c>
      <c r="H9" s="8">
        <v>-16276</v>
      </c>
      <c r="I9" s="8">
        <v>155540</v>
      </c>
    </row>
    <row r="10" spans="1:9" ht="45" x14ac:dyDescent="0.25">
      <c r="A10" s="6" t="s">
        <v>9</v>
      </c>
      <c r="B10" s="7" t="s">
        <v>10</v>
      </c>
      <c r="C10" s="8">
        <v>9860949</v>
      </c>
      <c r="D10" s="8">
        <v>7211798</v>
      </c>
      <c r="E10" s="8">
        <v>5523963</v>
      </c>
      <c r="F10" s="8">
        <v>-5699</v>
      </c>
      <c r="G10" s="8">
        <v>-65035</v>
      </c>
      <c r="H10" s="8">
        <v>-1560</v>
      </c>
      <c r="I10" s="8">
        <v>206664</v>
      </c>
    </row>
    <row r="11" spans="1:9" ht="45" x14ac:dyDescent="0.25">
      <c r="A11" s="6" t="s">
        <v>9</v>
      </c>
      <c r="B11" s="7" t="s">
        <v>10</v>
      </c>
      <c r="C11" s="8">
        <v>9449209</v>
      </c>
      <c r="D11" s="8">
        <v>5492486</v>
      </c>
      <c r="E11" s="8" t="s">
        <v>9</v>
      </c>
      <c r="F11" s="8">
        <v>149832</v>
      </c>
      <c r="G11" s="8">
        <v>-41830</v>
      </c>
      <c r="H11" s="8">
        <v>62842</v>
      </c>
      <c r="I11" s="8" t="s">
        <v>9</v>
      </c>
    </row>
    <row r="12" spans="1:9" ht="45" x14ac:dyDescent="0.25">
      <c r="A12" s="6" t="s">
        <v>9</v>
      </c>
      <c r="B12" s="7" t="s">
        <v>10</v>
      </c>
      <c r="C12" s="8">
        <v>9203770</v>
      </c>
      <c r="D12" s="8" t="s">
        <v>9</v>
      </c>
      <c r="E12" s="8" t="s">
        <v>9</v>
      </c>
      <c r="F12" s="8">
        <v>37199</v>
      </c>
      <c r="G12" s="8">
        <v>-89609</v>
      </c>
      <c r="H12" s="8">
        <v>-58806</v>
      </c>
      <c r="I12" s="8">
        <v>-63031</v>
      </c>
    </row>
    <row r="13" spans="1:9" ht="45" x14ac:dyDescent="0.25">
      <c r="A13" s="3" t="s">
        <v>9</v>
      </c>
      <c r="B13" s="4" t="s">
        <v>10</v>
      </c>
      <c r="C13" s="5">
        <v>8920040</v>
      </c>
      <c r="D13" s="5">
        <v>4449269</v>
      </c>
      <c r="E13" s="5">
        <v>5966036</v>
      </c>
      <c r="F13" s="5" t="s">
        <v>9</v>
      </c>
      <c r="G13" s="5">
        <v>171592</v>
      </c>
      <c r="H13" s="5">
        <v>-32670</v>
      </c>
      <c r="I13" s="5" t="s">
        <v>9</v>
      </c>
    </row>
    <row r="14" spans="1:9" ht="45" x14ac:dyDescent="0.25">
      <c r="A14" s="6" t="s">
        <v>9</v>
      </c>
      <c r="B14" s="7" t="s">
        <v>10</v>
      </c>
      <c r="C14" s="8">
        <v>8071877</v>
      </c>
      <c r="D14" s="8">
        <v>7113146</v>
      </c>
      <c r="E14" s="8">
        <v>6387829</v>
      </c>
      <c r="F14" s="8">
        <v>96086</v>
      </c>
      <c r="G14" s="8">
        <v>199405</v>
      </c>
      <c r="H14" s="8">
        <v>-87475</v>
      </c>
      <c r="I14" s="8">
        <v>187189</v>
      </c>
    </row>
    <row r="15" spans="1:9" ht="45" x14ac:dyDescent="0.25">
      <c r="A15" s="6" t="s">
        <v>9</v>
      </c>
      <c r="B15" s="7" t="s">
        <v>10</v>
      </c>
      <c r="C15" s="8">
        <v>7137226</v>
      </c>
      <c r="D15" s="8" t="s">
        <v>9</v>
      </c>
      <c r="E15" s="8">
        <v>7661373</v>
      </c>
      <c r="F15" s="8">
        <v>129558</v>
      </c>
      <c r="G15" s="8">
        <v>-72767</v>
      </c>
      <c r="H15" s="8" t="s">
        <v>9</v>
      </c>
      <c r="I15" s="8">
        <v>69308</v>
      </c>
    </row>
    <row r="16" spans="1:9" ht="45" x14ac:dyDescent="0.25">
      <c r="A16" s="6" t="s">
        <v>9</v>
      </c>
      <c r="B16" s="7" t="s">
        <v>10</v>
      </c>
      <c r="C16" s="8">
        <v>6832418</v>
      </c>
      <c r="D16" s="8">
        <v>3485214</v>
      </c>
      <c r="E16" s="8">
        <v>5002465</v>
      </c>
      <c r="F16" s="8">
        <v>58239</v>
      </c>
      <c r="G16" s="8">
        <v>159651</v>
      </c>
      <c r="H16" s="8" t="s">
        <v>9</v>
      </c>
      <c r="I16" s="8">
        <v>273346</v>
      </c>
    </row>
    <row r="17" spans="1:9" ht="45" x14ac:dyDescent="0.25">
      <c r="A17" s="6" t="s">
        <v>9</v>
      </c>
      <c r="B17" s="7" t="s">
        <v>10</v>
      </c>
      <c r="C17" s="8">
        <v>6176222</v>
      </c>
      <c r="D17" s="8">
        <v>5767077</v>
      </c>
      <c r="E17" s="8">
        <v>4149590</v>
      </c>
      <c r="F17" s="8">
        <v>7976</v>
      </c>
      <c r="G17" s="8">
        <v>38768</v>
      </c>
      <c r="H17" s="8" t="s">
        <v>9</v>
      </c>
      <c r="I17" s="8">
        <v>299799</v>
      </c>
    </row>
    <row r="18" spans="1:9" ht="45" x14ac:dyDescent="0.25">
      <c r="A18" s="3" t="s">
        <v>9</v>
      </c>
      <c r="B18" s="4" t="s">
        <v>10</v>
      </c>
      <c r="C18" s="5">
        <v>6094710</v>
      </c>
      <c r="D18" s="5">
        <v>5125456</v>
      </c>
      <c r="E18" s="5">
        <v>9270711</v>
      </c>
      <c r="F18" s="5" t="s">
        <v>9</v>
      </c>
      <c r="G18" s="5">
        <v>172810</v>
      </c>
      <c r="H18" s="5">
        <v>-31219</v>
      </c>
      <c r="I18" s="5" t="s">
        <v>9</v>
      </c>
    </row>
    <row r="19" spans="1:9" ht="45" x14ac:dyDescent="0.25">
      <c r="A19" s="6" t="s">
        <v>9</v>
      </c>
      <c r="B19" s="7" t="s">
        <v>10</v>
      </c>
      <c r="C19" s="8">
        <v>6087591</v>
      </c>
      <c r="D19" s="8">
        <v>1896470</v>
      </c>
      <c r="E19" s="8">
        <v>794675</v>
      </c>
      <c r="F19" s="8">
        <v>-8986</v>
      </c>
      <c r="G19" s="8">
        <v>32686</v>
      </c>
      <c r="H19" s="8">
        <v>110856</v>
      </c>
      <c r="I19" s="8">
        <v>32230</v>
      </c>
    </row>
    <row r="20" spans="1:9" ht="45" x14ac:dyDescent="0.25">
      <c r="A20" s="6" t="s">
        <v>9</v>
      </c>
      <c r="B20" s="7" t="s">
        <v>10</v>
      </c>
      <c r="C20" s="8">
        <v>4992197</v>
      </c>
      <c r="D20" s="8" t="s">
        <v>9</v>
      </c>
      <c r="E20" s="8">
        <v>2306833</v>
      </c>
      <c r="F20" s="8">
        <v>-30743</v>
      </c>
      <c r="G20" s="8">
        <v>135316</v>
      </c>
      <c r="H20" s="8">
        <v>10766</v>
      </c>
      <c r="I20" s="8">
        <v>199602</v>
      </c>
    </row>
    <row r="21" spans="1:9" ht="45" x14ac:dyDescent="0.25">
      <c r="A21" s="6" t="s">
        <v>9</v>
      </c>
      <c r="B21" s="7" t="s">
        <v>10</v>
      </c>
      <c r="C21" s="8">
        <v>4533480</v>
      </c>
      <c r="D21" s="8">
        <v>302731</v>
      </c>
      <c r="E21" s="8">
        <v>2342935</v>
      </c>
      <c r="F21" s="8">
        <v>17336</v>
      </c>
      <c r="G21" s="8">
        <v>11030</v>
      </c>
      <c r="H21" s="8">
        <v>23356</v>
      </c>
      <c r="I21" s="8">
        <v>9447</v>
      </c>
    </row>
    <row r="22" spans="1:9" ht="45" x14ac:dyDescent="0.25">
      <c r="A22" s="6" t="s">
        <v>9</v>
      </c>
      <c r="B22" s="7" t="s">
        <v>10</v>
      </c>
      <c r="C22" s="8">
        <v>4523982</v>
      </c>
      <c r="D22" s="8">
        <v>2225395</v>
      </c>
      <c r="E22" s="8" t="s">
        <v>9</v>
      </c>
      <c r="F22" s="8" t="s">
        <v>9</v>
      </c>
      <c r="G22" s="8">
        <v>-12884</v>
      </c>
      <c r="H22" s="8">
        <v>130832</v>
      </c>
      <c r="I22" s="8">
        <v>97488</v>
      </c>
    </row>
    <row r="23" spans="1:9" ht="45" x14ac:dyDescent="0.25">
      <c r="A23" s="3" t="s">
        <v>9</v>
      </c>
      <c r="B23" s="4" t="s">
        <v>10</v>
      </c>
      <c r="C23" s="5">
        <v>4328264</v>
      </c>
      <c r="D23" s="5">
        <v>6953988</v>
      </c>
      <c r="E23" s="5" t="s">
        <v>9</v>
      </c>
      <c r="F23" s="5" t="s">
        <v>9</v>
      </c>
      <c r="G23" s="5" t="s">
        <v>9</v>
      </c>
      <c r="H23" s="5">
        <v>68452</v>
      </c>
      <c r="I23" s="5">
        <v>181449</v>
      </c>
    </row>
    <row r="24" spans="1:9" ht="45" x14ac:dyDescent="0.25">
      <c r="A24" s="6" t="s">
        <v>9</v>
      </c>
      <c r="B24" s="7" t="s">
        <v>10</v>
      </c>
      <c r="C24" s="8">
        <v>4300274</v>
      </c>
      <c r="D24" s="8">
        <v>1236349</v>
      </c>
      <c r="E24" s="8">
        <v>8586206</v>
      </c>
      <c r="F24" s="8">
        <v>43241</v>
      </c>
      <c r="G24" s="8">
        <v>-26036</v>
      </c>
      <c r="H24" s="8">
        <v>-92480</v>
      </c>
      <c r="I24" s="8" t="s">
        <v>9</v>
      </c>
    </row>
    <row r="25" spans="1:9" ht="45" x14ac:dyDescent="0.25">
      <c r="A25" s="6" t="s">
        <v>9</v>
      </c>
      <c r="B25" s="7" t="s">
        <v>10</v>
      </c>
      <c r="C25" s="8">
        <v>3256339</v>
      </c>
      <c r="D25" s="8" t="s">
        <v>9</v>
      </c>
      <c r="E25" s="8">
        <v>7329421</v>
      </c>
      <c r="F25" s="8">
        <v>182192</v>
      </c>
      <c r="G25" s="8">
        <v>-95348</v>
      </c>
      <c r="H25" s="8">
        <v>58226</v>
      </c>
      <c r="I25" s="8">
        <v>277096</v>
      </c>
    </row>
    <row r="26" spans="1:9" ht="45" x14ac:dyDescent="0.25">
      <c r="A26" s="6" t="s">
        <v>9</v>
      </c>
      <c r="B26" s="7" t="s">
        <v>10</v>
      </c>
      <c r="C26" s="8">
        <v>2393759</v>
      </c>
      <c r="D26" s="8">
        <v>2108256</v>
      </c>
      <c r="E26" s="8">
        <v>8124330</v>
      </c>
      <c r="F26" s="8">
        <v>85340</v>
      </c>
      <c r="G26" s="8">
        <v>90479</v>
      </c>
      <c r="H26" s="8">
        <v>17004</v>
      </c>
      <c r="I26" s="8">
        <v>95968</v>
      </c>
    </row>
    <row r="27" spans="1:9" ht="45" x14ac:dyDescent="0.25">
      <c r="A27" s="6" t="s">
        <v>9</v>
      </c>
      <c r="B27" s="7" t="s">
        <v>10</v>
      </c>
      <c r="C27" s="8">
        <v>2293978</v>
      </c>
      <c r="D27" s="8">
        <v>1696790</v>
      </c>
      <c r="E27" s="8">
        <v>7326158</v>
      </c>
      <c r="F27" s="8">
        <v>-47207</v>
      </c>
      <c r="G27" s="8">
        <v>-25120</v>
      </c>
      <c r="H27" s="8">
        <v>-77916</v>
      </c>
      <c r="I27" s="8">
        <v>269369</v>
      </c>
    </row>
    <row r="28" spans="1:9" ht="45" x14ac:dyDescent="0.25">
      <c r="A28" s="3" t="s">
        <v>9</v>
      </c>
      <c r="B28" s="4" t="s">
        <v>10</v>
      </c>
      <c r="C28" s="5">
        <v>916335</v>
      </c>
      <c r="D28" s="5">
        <v>9587045</v>
      </c>
      <c r="E28" s="5" t="s">
        <v>9</v>
      </c>
      <c r="F28" s="5">
        <v>31821</v>
      </c>
      <c r="G28" s="5" t="s">
        <v>9</v>
      </c>
      <c r="H28" s="5">
        <v>104563</v>
      </c>
      <c r="I28" s="5" t="s">
        <v>9</v>
      </c>
    </row>
    <row r="29" spans="1:9" ht="45" x14ac:dyDescent="0.25">
      <c r="A29" s="6" t="s">
        <v>9</v>
      </c>
      <c r="B29" s="7" t="s">
        <v>10</v>
      </c>
      <c r="C29" s="8">
        <v>614520</v>
      </c>
      <c r="D29" s="8">
        <v>9790100</v>
      </c>
      <c r="E29" s="8" t="s">
        <v>9</v>
      </c>
      <c r="F29" s="8">
        <v>-29804</v>
      </c>
      <c r="G29" s="8" t="s">
        <v>9</v>
      </c>
      <c r="H29" s="8">
        <v>4869</v>
      </c>
      <c r="I29" s="8">
        <v>73808</v>
      </c>
    </row>
    <row r="30" spans="1:9" ht="45" x14ac:dyDescent="0.25">
      <c r="A30" s="6" t="s">
        <v>9</v>
      </c>
      <c r="B30" s="7" t="s">
        <v>10</v>
      </c>
      <c r="C30" s="8">
        <v>408822</v>
      </c>
      <c r="D30" s="8">
        <v>6390608</v>
      </c>
      <c r="E30" s="8" t="s">
        <v>9</v>
      </c>
      <c r="F30" s="8" t="s">
        <v>9</v>
      </c>
      <c r="G30" s="8">
        <v>110211</v>
      </c>
      <c r="H30" s="8">
        <v>120377</v>
      </c>
      <c r="I30" s="8">
        <v>218814</v>
      </c>
    </row>
    <row r="31" spans="1:9" ht="45" x14ac:dyDescent="0.25">
      <c r="A31" s="6" t="s">
        <v>9</v>
      </c>
      <c r="B31" s="7" t="s">
        <v>10</v>
      </c>
      <c r="C31" s="8">
        <v>146589</v>
      </c>
      <c r="D31" s="8" t="s">
        <v>9</v>
      </c>
      <c r="E31" s="8" t="s">
        <v>9</v>
      </c>
      <c r="F31" s="8">
        <v>-14446</v>
      </c>
      <c r="G31" s="8">
        <v>153358</v>
      </c>
      <c r="H31" s="8" t="s">
        <v>9</v>
      </c>
      <c r="I31" s="8">
        <v>-58516</v>
      </c>
    </row>
    <row r="32" spans="1:9" ht="30" x14ac:dyDescent="0.25">
      <c r="A32" s="6">
        <v>9783590621</v>
      </c>
      <c r="B32" s="7" t="s">
        <v>10</v>
      </c>
      <c r="C32" s="8">
        <v>4526301</v>
      </c>
      <c r="D32" s="8" t="s">
        <v>9</v>
      </c>
      <c r="E32" s="8">
        <v>1128648</v>
      </c>
      <c r="F32" s="8">
        <v>-64162</v>
      </c>
      <c r="G32" s="8">
        <v>157665</v>
      </c>
      <c r="H32" s="8">
        <v>83491</v>
      </c>
      <c r="I32" s="8">
        <v>208898</v>
      </c>
    </row>
    <row r="33" spans="1:9" ht="45" x14ac:dyDescent="0.25">
      <c r="A33" s="3">
        <v>9571519202</v>
      </c>
      <c r="B33" s="4" t="s">
        <v>10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>
        <v>-9125</v>
      </c>
      <c r="I33" s="5">
        <v>255538</v>
      </c>
    </row>
    <row r="34" spans="1:9" ht="45" x14ac:dyDescent="0.25">
      <c r="A34" s="3">
        <v>9087229281</v>
      </c>
      <c r="B34" s="4" t="s">
        <v>10</v>
      </c>
      <c r="C34" s="5" t="s">
        <v>9</v>
      </c>
      <c r="D34" s="5">
        <v>5606828</v>
      </c>
      <c r="E34" s="5" t="s">
        <v>9</v>
      </c>
      <c r="F34" s="5">
        <v>-39610</v>
      </c>
      <c r="G34" s="5">
        <v>170377</v>
      </c>
      <c r="H34" s="5" t="s">
        <v>9</v>
      </c>
      <c r="I34" s="5" t="s">
        <v>9</v>
      </c>
    </row>
    <row r="35" spans="1:9" ht="30" x14ac:dyDescent="0.25">
      <c r="A35" s="3">
        <v>8549784803</v>
      </c>
      <c r="B35" s="4" t="s">
        <v>10</v>
      </c>
      <c r="C35" s="5">
        <v>942225</v>
      </c>
      <c r="D35" s="5">
        <v>5213202</v>
      </c>
      <c r="E35" s="5" t="s">
        <v>9</v>
      </c>
      <c r="F35" s="5">
        <v>130332</v>
      </c>
      <c r="G35" s="5">
        <v>150567</v>
      </c>
      <c r="H35" s="5">
        <v>158541</v>
      </c>
      <c r="I35" s="5" t="s">
        <v>9</v>
      </c>
    </row>
    <row r="36" spans="1:9" x14ac:dyDescent="0.25">
      <c r="A36" s="6">
        <v>6906070450</v>
      </c>
      <c r="B36" s="7" t="s">
        <v>10</v>
      </c>
      <c r="C36" s="8">
        <v>8159130</v>
      </c>
      <c r="D36" s="8">
        <v>2979457</v>
      </c>
      <c r="E36" s="8">
        <v>2684241</v>
      </c>
      <c r="F36" s="8">
        <v>42773</v>
      </c>
      <c r="G36" s="8">
        <v>40772</v>
      </c>
      <c r="H36" s="8">
        <v>-29630</v>
      </c>
      <c r="I36" s="8">
        <v>144207</v>
      </c>
    </row>
    <row r="37" spans="1:9" x14ac:dyDescent="0.25">
      <c r="A37" s="6">
        <v>6711148656</v>
      </c>
      <c r="B37" s="7" t="s">
        <v>10</v>
      </c>
      <c r="C37" s="8">
        <v>5290088</v>
      </c>
      <c r="D37" s="8">
        <v>7678598</v>
      </c>
      <c r="E37" s="8">
        <v>3328305</v>
      </c>
      <c r="F37" s="8">
        <v>177676</v>
      </c>
      <c r="G37" s="8">
        <v>65090</v>
      </c>
      <c r="H37" s="8">
        <v>158497</v>
      </c>
      <c r="I37" s="8">
        <v>257689</v>
      </c>
    </row>
    <row r="38" spans="1:9" x14ac:dyDescent="0.25">
      <c r="A38" s="6">
        <v>6596649845</v>
      </c>
      <c r="B38" s="7" t="s">
        <v>10</v>
      </c>
      <c r="C38" s="8">
        <v>4603981</v>
      </c>
      <c r="D38" s="8">
        <v>148194</v>
      </c>
      <c r="E38" s="8">
        <v>2185560</v>
      </c>
      <c r="F38" s="8">
        <v>-98167</v>
      </c>
      <c r="G38" s="8">
        <v>-30938</v>
      </c>
      <c r="H38" s="8">
        <v>59890</v>
      </c>
      <c r="I38" s="8">
        <v>223173</v>
      </c>
    </row>
    <row r="39" spans="1:9" ht="30" x14ac:dyDescent="0.25">
      <c r="A39" s="6">
        <v>6016754971</v>
      </c>
      <c r="B39" s="7" t="s">
        <v>10</v>
      </c>
      <c r="C39" s="8">
        <v>2220667</v>
      </c>
      <c r="D39" s="8" t="s">
        <v>9</v>
      </c>
      <c r="E39" s="8">
        <v>8964585</v>
      </c>
      <c r="F39" s="8">
        <v>-91610</v>
      </c>
      <c r="G39" s="8">
        <v>-52493</v>
      </c>
      <c r="H39" s="8">
        <v>-68402</v>
      </c>
      <c r="I39" s="8" t="s">
        <v>9</v>
      </c>
    </row>
    <row r="40" spans="1:9" ht="30" x14ac:dyDescent="0.25">
      <c r="A40" s="3">
        <v>5415883826</v>
      </c>
      <c r="B40" s="4" t="s">
        <v>10</v>
      </c>
      <c r="C40" s="5">
        <v>5529957</v>
      </c>
      <c r="D40" s="5">
        <v>8423275</v>
      </c>
      <c r="E40" s="5">
        <v>683617</v>
      </c>
      <c r="F40" s="5">
        <v>-90682</v>
      </c>
      <c r="G40" s="5" t="s">
        <v>9</v>
      </c>
      <c r="H40" s="5" t="s">
        <v>9</v>
      </c>
      <c r="I40" s="5">
        <v>210484</v>
      </c>
    </row>
    <row r="41" spans="1:9" ht="45" x14ac:dyDescent="0.25">
      <c r="A41" s="3">
        <v>5007327972</v>
      </c>
      <c r="B41" s="4" t="s">
        <v>10</v>
      </c>
      <c r="C41" s="5" t="s">
        <v>9</v>
      </c>
      <c r="D41" s="5" t="s">
        <v>9</v>
      </c>
      <c r="E41" s="5" t="s">
        <v>9</v>
      </c>
      <c r="F41" s="5" t="s">
        <v>9</v>
      </c>
      <c r="G41" s="5">
        <v>165952</v>
      </c>
      <c r="H41" s="5">
        <v>-50059</v>
      </c>
      <c r="I41" s="5">
        <v>-27268</v>
      </c>
    </row>
    <row r="42" spans="1:9" ht="30" x14ac:dyDescent="0.25">
      <c r="A42" s="6">
        <v>4955275611</v>
      </c>
      <c r="B42" s="7" t="s">
        <v>10</v>
      </c>
      <c r="C42" s="8">
        <v>5515060</v>
      </c>
      <c r="D42" s="8">
        <v>5623038</v>
      </c>
      <c r="E42" s="8">
        <v>415922</v>
      </c>
      <c r="F42" s="8">
        <v>-1892</v>
      </c>
      <c r="G42" s="8">
        <v>72965</v>
      </c>
      <c r="H42" s="8">
        <v>146101</v>
      </c>
      <c r="I42" s="8" t="s">
        <v>9</v>
      </c>
    </row>
    <row r="43" spans="1:9" ht="45" x14ac:dyDescent="0.25">
      <c r="A43" s="6">
        <v>4895949119</v>
      </c>
      <c r="B43" s="7" t="s">
        <v>10</v>
      </c>
      <c r="C43" s="8" t="s">
        <v>9</v>
      </c>
      <c r="D43" s="8">
        <v>5556699</v>
      </c>
      <c r="E43" s="8">
        <v>7305446</v>
      </c>
      <c r="F43" s="8">
        <v>88760</v>
      </c>
      <c r="G43" s="8">
        <v>-16268</v>
      </c>
      <c r="H43" s="8">
        <v>-6877</v>
      </c>
      <c r="I43" s="8">
        <v>74281</v>
      </c>
    </row>
    <row r="44" spans="1:9" ht="45" x14ac:dyDescent="0.25">
      <c r="A44" s="6">
        <v>4491085924</v>
      </c>
      <c r="B44" s="7" t="s">
        <v>10</v>
      </c>
      <c r="C44" s="8" t="s">
        <v>9</v>
      </c>
      <c r="D44" s="8">
        <v>538130</v>
      </c>
      <c r="E44" s="8" t="s">
        <v>9</v>
      </c>
      <c r="F44" s="8">
        <v>46472</v>
      </c>
      <c r="G44" s="8">
        <v>-23812</v>
      </c>
      <c r="H44" s="8" t="s">
        <v>9</v>
      </c>
      <c r="I44" s="8">
        <v>-89298</v>
      </c>
    </row>
    <row r="45" spans="1:9" ht="30" x14ac:dyDescent="0.25">
      <c r="A45" s="3">
        <v>3704847878</v>
      </c>
      <c r="B45" s="4" t="s">
        <v>10</v>
      </c>
      <c r="C45" s="5">
        <v>1496711</v>
      </c>
      <c r="D45" s="5">
        <v>2364601</v>
      </c>
      <c r="E45" s="5">
        <v>8272931</v>
      </c>
      <c r="F45" s="5">
        <v>105843</v>
      </c>
      <c r="G45" s="5" t="s">
        <v>9</v>
      </c>
      <c r="H45" s="5">
        <v>-94810</v>
      </c>
      <c r="I45" s="5">
        <v>-80210</v>
      </c>
    </row>
    <row r="46" spans="1:9" ht="30" x14ac:dyDescent="0.25">
      <c r="A46" s="6">
        <v>2070278524</v>
      </c>
      <c r="B46" s="4" t="s">
        <v>10</v>
      </c>
      <c r="C46" s="8">
        <v>3893364</v>
      </c>
      <c r="D46" s="8">
        <v>4552029</v>
      </c>
      <c r="E46" s="8">
        <v>9710718</v>
      </c>
      <c r="F46" s="8">
        <v>-27172</v>
      </c>
      <c r="G46" s="8">
        <v>122721</v>
      </c>
      <c r="H46" s="8">
        <v>71199</v>
      </c>
      <c r="I46" s="8" t="s">
        <v>9</v>
      </c>
    </row>
    <row r="47" spans="1:9" ht="30" x14ac:dyDescent="0.25">
      <c r="A47" s="6">
        <v>1573140112</v>
      </c>
      <c r="B47" s="7" t="s">
        <v>10</v>
      </c>
      <c r="C47" s="8">
        <v>862096</v>
      </c>
      <c r="D47" s="8">
        <v>5382422</v>
      </c>
      <c r="E47" s="8" t="s">
        <v>9</v>
      </c>
      <c r="F47" s="8">
        <v>48648</v>
      </c>
      <c r="G47" s="8">
        <v>43185</v>
      </c>
      <c r="H47" s="8">
        <v>156137</v>
      </c>
      <c r="I47" s="8">
        <v>184915</v>
      </c>
    </row>
    <row r="48" spans="1:9" ht="30" x14ac:dyDescent="0.25">
      <c r="A48" s="3">
        <v>996750979</v>
      </c>
      <c r="B48" s="4" t="s">
        <v>10</v>
      </c>
      <c r="C48" s="5">
        <v>9879754</v>
      </c>
      <c r="D48" s="5">
        <v>4087766</v>
      </c>
      <c r="E48" s="5">
        <v>1187501</v>
      </c>
      <c r="F48" s="5">
        <v>43467</v>
      </c>
      <c r="G48" s="5" t="s">
        <v>9</v>
      </c>
      <c r="H48" s="5">
        <v>-817</v>
      </c>
      <c r="I48" s="5">
        <v>255763</v>
      </c>
    </row>
    <row r="49" spans="1:9" ht="30" x14ac:dyDescent="0.25">
      <c r="A49" s="6">
        <v>965229336</v>
      </c>
      <c r="B49" s="7" t="s">
        <v>10</v>
      </c>
      <c r="C49" s="8">
        <v>2013010</v>
      </c>
      <c r="D49" s="8" t="s">
        <v>9</v>
      </c>
      <c r="E49" s="8" t="s">
        <v>9</v>
      </c>
      <c r="F49" s="8">
        <v>-76183</v>
      </c>
      <c r="G49" s="8">
        <v>90320</v>
      </c>
      <c r="H49" s="8">
        <v>63373</v>
      </c>
      <c r="I49" s="8">
        <v>13477</v>
      </c>
    </row>
    <row r="50" spans="1:9" ht="30" x14ac:dyDescent="0.25">
      <c r="A50" s="6">
        <v>954004760</v>
      </c>
      <c r="B50" s="7" t="s">
        <v>10</v>
      </c>
      <c r="C50" s="8">
        <v>5247763</v>
      </c>
      <c r="D50" s="8">
        <v>4469364</v>
      </c>
      <c r="E50" s="8">
        <v>9487695</v>
      </c>
      <c r="F50" s="8">
        <v>198044</v>
      </c>
      <c r="G50" s="8">
        <v>-87955</v>
      </c>
      <c r="H50" s="8" t="s">
        <v>9</v>
      </c>
      <c r="I50" s="8" t="s">
        <v>9</v>
      </c>
    </row>
    <row r="51" spans="1:9" ht="30" x14ac:dyDescent="0.25">
      <c r="A51" s="6">
        <v>946495905</v>
      </c>
      <c r="B51" s="7" t="s">
        <v>10</v>
      </c>
      <c r="C51" s="8">
        <v>3401760</v>
      </c>
      <c r="D51" s="8" t="s">
        <v>9</v>
      </c>
      <c r="E51" s="8">
        <v>1896688</v>
      </c>
      <c r="F51" s="8">
        <v>-20357</v>
      </c>
      <c r="G51" s="8">
        <v>122814</v>
      </c>
      <c r="H51" s="8">
        <v>-12077</v>
      </c>
      <c r="I51" s="8" t="s">
        <v>9</v>
      </c>
    </row>
    <row r="52" spans="1:9" ht="30" x14ac:dyDescent="0.25">
      <c r="A52" s="6">
        <v>934171720</v>
      </c>
      <c r="B52" s="7" t="s">
        <v>10</v>
      </c>
      <c r="C52" s="8">
        <v>8966830</v>
      </c>
      <c r="D52" s="8">
        <v>5075780</v>
      </c>
      <c r="E52" s="8" t="s">
        <v>9</v>
      </c>
      <c r="F52" s="8">
        <v>-66557</v>
      </c>
      <c r="G52" s="8" t="s">
        <v>9</v>
      </c>
      <c r="H52" s="8" t="s">
        <v>9</v>
      </c>
      <c r="I52" s="8">
        <v>-5850</v>
      </c>
    </row>
    <row r="53" spans="1:9" ht="45" x14ac:dyDescent="0.25">
      <c r="A53" s="6">
        <v>931312142</v>
      </c>
      <c r="B53" s="7" t="s">
        <v>10</v>
      </c>
      <c r="C53" s="8" t="s">
        <v>9</v>
      </c>
      <c r="D53" s="8" t="s">
        <v>9</v>
      </c>
      <c r="E53" s="8" t="s">
        <v>9</v>
      </c>
      <c r="F53" s="8">
        <v>-45427</v>
      </c>
      <c r="G53" s="8">
        <v>154147</v>
      </c>
      <c r="H53" s="8">
        <v>76040</v>
      </c>
      <c r="I53" s="8" t="s">
        <v>9</v>
      </c>
    </row>
    <row r="54" spans="1:9" ht="30" x14ac:dyDescent="0.25">
      <c r="A54" s="6">
        <v>927494030</v>
      </c>
      <c r="B54" s="7" t="s">
        <v>10</v>
      </c>
      <c r="C54" s="8">
        <v>5452809</v>
      </c>
      <c r="D54" s="8">
        <v>1696875</v>
      </c>
      <c r="E54" s="8" t="s">
        <v>9</v>
      </c>
      <c r="F54" s="8">
        <v>-6760</v>
      </c>
      <c r="G54" s="8">
        <v>-7255</v>
      </c>
      <c r="H54" s="8">
        <v>-54352</v>
      </c>
      <c r="I54" s="8">
        <v>288868</v>
      </c>
    </row>
    <row r="55" spans="1:9" ht="30" x14ac:dyDescent="0.25">
      <c r="A55" s="6">
        <v>913945516</v>
      </c>
      <c r="B55" s="7" t="s">
        <v>10</v>
      </c>
      <c r="C55" s="8">
        <v>6753104</v>
      </c>
      <c r="D55" s="8">
        <v>3968001</v>
      </c>
      <c r="E55" s="8">
        <v>8809705</v>
      </c>
      <c r="F55" s="8">
        <v>-840</v>
      </c>
      <c r="G55" s="8">
        <v>193641</v>
      </c>
      <c r="H55" s="8" t="s">
        <v>9</v>
      </c>
      <c r="I55" s="8">
        <v>194893</v>
      </c>
    </row>
    <row r="56" spans="1:9" ht="30" x14ac:dyDescent="0.25">
      <c r="A56" s="6">
        <v>909657539</v>
      </c>
      <c r="B56" s="7" t="s">
        <v>10</v>
      </c>
      <c r="C56" s="8">
        <v>53481</v>
      </c>
      <c r="D56" s="8">
        <v>9347668</v>
      </c>
      <c r="E56" s="8" t="s">
        <v>9</v>
      </c>
      <c r="F56" s="8" t="s">
        <v>9</v>
      </c>
      <c r="G56" s="8">
        <v>105384</v>
      </c>
      <c r="H56" s="8">
        <v>110182</v>
      </c>
      <c r="I56" s="8">
        <v>-18088</v>
      </c>
    </row>
    <row r="57" spans="1:9" ht="30" x14ac:dyDescent="0.25">
      <c r="A57" s="6">
        <v>902361501</v>
      </c>
      <c r="B57" s="7" t="s">
        <v>10</v>
      </c>
      <c r="C57" s="8">
        <v>2952148</v>
      </c>
      <c r="D57" s="8">
        <v>2340987</v>
      </c>
      <c r="E57" s="8">
        <v>8233871</v>
      </c>
      <c r="F57" s="8">
        <v>125311</v>
      </c>
      <c r="G57" s="8">
        <v>-77082</v>
      </c>
      <c r="H57" s="8" t="s">
        <v>9</v>
      </c>
      <c r="I57" s="8">
        <v>-64679</v>
      </c>
    </row>
    <row r="58" spans="1:9" ht="30" x14ac:dyDescent="0.25">
      <c r="A58" s="6">
        <v>895552580</v>
      </c>
      <c r="B58" s="7" t="s">
        <v>10</v>
      </c>
      <c r="C58" s="8">
        <v>3528659</v>
      </c>
      <c r="D58" s="8">
        <v>1416705</v>
      </c>
      <c r="E58" s="8">
        <v>4528816</v>
      </c>
      <c r="F58" s="8">
        <v>-51288</v>
      </c>
      <c r="G58" s="8" t="s">
        <v>9</v>
      </c>
      <c r="H58" s="8">
        <v>-52627</v>
      </c>
      <c r="I58" s="8" t="s">
        <v>9</v>
      </c>
    </row>
    <row r="59" spans="1:9" ht="30" x14ac:dyDescent="0.25">
      <c r="A59" s="6">
        <v>893504423</v>
      </c>
      <c r="B59" s="7" t="s">
        <v>10</v>
      </c>
      <c r="C59" s="8">
        <v>5106177</v>
      </c>
      <c r="D59" s="8" t="s">
        <v>9</v>
      </c>
      <c r="E59" s="8">
        <v>2786055</v>
      </c>
      <c r="F59" s="8" t="s">
        <v>9</v>
      </c>
      <c r="G59" s="8">
        <v>81502</v>
      </c>
      <c r="H59" s="8" t="s">
        <v>9</v>
      </c>
      <c r="I59" s="8" t="s">
        <v>9</v>
      </c>
    </row>
    <row r="60" spans="1:9" ht="30" x14ac:dyDescent="0.25">
      <c r="A60" s="6">
        <v>893177911</v>
      </c>
      <c r="B60" s="7" t="s">
        <v>10</v>
      </c>
      <c r="C60" s="8">
        <v>7983387</v>
      </c>
      <c r="D60" s="8">
        <v>3320440</v>
      </c>
      <c r="E60" s="8" t="s">
        <v>9</v>
      </c>
      <c r="F60" s="8">
        <v>151330</v>
      </c>
      <c r="G60" s="8">
        <v>-70658</v>
      </c>
      <c r="H60" s="8">
        <v>-9269</v>
      </c>
      <c r="I60" s="8">
        <v>216305</v>
      </c>
    </row>
    <row r="61" spans="1:9" x14ac:dyDescent="0.25">
      <c r="A61" s="6">
        <v>870934857</v>
      </c>
      <c r="B61" s="7" t="s">
        <v>10</v>
      </c>
      <c r="C61" s="8">
        <v>2114554</v>
      </c>
      <c r="D61" s="8">
        <v>1112021</v>
      </c>
      <c r="E61" s="8">
        <v>3118495</v>
      </c>
      <c r="F61" s="8">
        <v>121484</v>
      </c>
      <c r="G61" s="8">
        <v>80515</v>
      </c>
      <c r="H61" s="8">
        <v>17711</v>
      </c>
      <c r="I61" s="8">
        <v>-57288</v>
      </c>
    </row>
    <row r="62" spans="1:9" ht="30" x14ac:dyDescent="0.25">
      <c r="A62" s="6">
        <v>858897910</v>
      </c>
      <c r="B62" s="7" t="s">
        <v>10</v>
      </c>
      <c r="C62" s="8">
        <v>5983736</v>
      </c>
      <c r="D62" s="8">
        <v>1045700</v>
      </c>
      <c r="E62" s="8">
        <v>1701692</v>
      </c>
      <c r="F62" s="8">
        <v>60231</v>
      </c>
      <c r="G62" s="8">
        <v>157814</v>
      </c>
      <c r="H62" s="8">
        <v>-84188</v>
      </c>
      <c r="I62" s="8" t="s">
        <v>9</v>
      </c>
    </row>
    <row r="63" spans="1:9" ht="30" x14ac:dyDescent="0.25">
      <c r="A63" s="3">
        <v>836850197</v>
      </c>
      <c r="B63" s="4" t="s">
        <v>10</v>
      </c>
      <c r="C63" s="5">
        <v>9406524</v>
      </c>
      <c r="D63" s="5">
        <v>9981883</v>
      </c>
      <c r="E63" s="5">
        <v>6427508</v>
      </c>
      <c r="F63" s="5">
        <v>134832</v>
      </c>
      <c r="G63" s="5" t="s">
        <v>9</v>
      </c>
      <c r="H63" s="5">
        <v>118761</v>
      </c>
      <c r="I63" s="5" t="s">
        <v>9</v>
      </c>
    </row>
    <row r="64" spans="1:9" x14ac:dyDescent="0.25">
      <c r="A64" s="6">
        <v>827809982</v>
      </c>
      <c r="B64" s="7" t="s">
        <v>10</v>
      </c>
      <c r="C64" s="8">
        <v>7985948</v>
      </c>
      <c r="D64" s="8">
        <v>8910592</v>
      </c>
      <c r="E64" s="8">
        <v>2347133</v>
      </c>
      <c r="F64" s="8">
        <v>172933</v>
      </c>
      <c r="G64" s="8">
        <v>-81701</v>
      </c>
      <c r="H64" s="8">
        <v>-17084</v>
      </c>
      <c r="I64" s="8">
        <v>-47388</v>
      </c>
    </row>
    <row r="65" spans="1:9" x14ac:dyDescent="0.25">
      <c r="A65" s="6">
        <v>822274864</v>
      </c>
      <c r="B65" s="7" t="s">
        <v>10</v>
      </c>
      <c r="C65" s="8">
        <v>8424072</v>
      </c>
      <c r="D65" s="8">
        <v>733688</v>
      </c>
      <c r="E65" s="8">
        <v>9885472</v>
      </c>
      <c r="F65" s="8">
        <v>193778</v>
      </c>
      <c r="G65" s="8">
        <v>99055</v>
      </c>
      <c r="H65" s="8">
        <v>-11164</v>
      </c>
      <c r="I65" s="8">
        <v>33718</v>
      </c>
    </row>
    <row r="66" spans="1:9" ht="30" x14ac:dyDescent="0.25">
      <c r="A66" s="6">
        <v>819720354</v>
      </c>
      <c r="B66" s="7" t="s">
        <v>10</v>
      </c>
      <c r="C66" s="8">
        <v>5734602</v>
      </c>
      <c r="D66" s="8">
        <v>2471719</v>
      </c>
      <c r="E66" s="8">
        <v>4432313</v>
      </c>
      <c r="F66" s="8">
        <v>139064</v>
      </c>
      <c r="G66" s="8" t="s">
        <v>9</v>
      </c>
      <c r="H66" s="8">
        <v>148134</v>
      </c>
      <c r="I66" s="8">
        <v>-25131</v>
      </c>
    </row>
    <row r="67" spans="1:9" ht="45" x14ac:dyDescent="0.25">
      <c r="A67" s="6">
        <v>770720019</v>
      </c>
      <c r="B67" s="7" t="s">
        <v>10</v>
      </c>
      <c r="C67" s="8" t="s">
        <v>9</v>
      </c>
      <c r="D67" s="8" t="s">
        <v>9</v>
      </c>
      <c r="E67" s="8">
        <v>3632920</v>
      </c>
      <c r="F67" s="8">
        <v>-96041</v>
      </c>
      <c r="G67" s="8">
        <v>81260</v>
      </c>
      <c r="H67" s="8">
        <v>172999</v>
      </c>
      <c r="I67" s="8" t="s">
        <v>9</v>
      </c>
    </row>
    <row r="68" spans="1:9" ht="30" x14ac:dyDescent="0.25">
      <c r="A68" s="6">
        <v>770120349</v>
      </c>
      <c r="B68" s="7" t="s">
        <v>10</v>
      </c>
      <c r="C68" s="8">
        <v>5639285</v>
      </c>
      <c r="D68" s="8" t="s">
        <v>9</v>
      </c>
      <c r="E68" s="8">
        <v>5666339</v>
      </c>
      <c r="F68" s="8">
        <v>119702</v>
      </c>
      <c r="G68" s="8">
        <v>31558</v>
      </c>
      <c r="H68" s="8">
        <v>23011</v>
      </c>
      <c r="I68" s="8">
        <v>221283</v>
      </c>
    </row>
    <row r="69" spans="1:9" x14ac:dyDescent="0.25">
      <c r="A69" s="3">
        <v>756830806</v>
      </c>
      <c r="B69" s="4" t="s">
        <v>10</v>
      </c>
      <c r="C69" s="5">
        <v>9728480</v>
      </c>
      <c r="D69" s="5">
        <v>8623635</v>
      </c>
      <c r="E69" s="5">
        <v>2634153</v>
      </c>
      <c r="F69" s="5">
        <v>15354</v>
      </c>
      <c r="G69" s="5">
        <v>140074</v>
      </c>
      <c r="H69" s="5">
        <v>114916</v>
      </c>
      <c r="I69" s="5">
        <v>3600</v>
      </c>
    </row>
    <row r="70" spans="1:9" ht="30" x14ac:dyDescent="0.25">
      <c r="A70" s="3">
        <v>733551474</v>
      </c>
      <c r="B70" s="4" t="s">
        <v>10</v>
      </c>
      <c r="C70" s="5">
        <v>6817800</v>
      </c>
      <c r="D70" s="5">
        <v>7360181</v>
      </c>
      <c r="E70" s="5" t="s">
        <v>9</v>
      </c>
      <c r="F70" s="5">
        <v>-70329</v>
      </c>
      <c r="G70" s="5">
        <v>152121</v>
      </c>
      <c r="H70" s="5">
        <v>134825</v>
      </c>
      <c r="I70" s="5">
        <v>-72352</v>
      </c>
    </row>
    <row r="71" spans="1:9" ht="30" x14ac:dyDescent="0.25">
      <c r="A71" s="6">
        <v>726611071</v>
      </c>
      <c r="B71" s="7" t="s">
        <v>10</v>
      </c>
      <c r="C71" s="8">
        <v>3326040</v>
      </c>
      <c r="D71" s="8">
        <v>9724679</v>
      </c>
      <c r="E71" s="8">
        <v>2378567</v>
      </c>
      <c r="F71" s="8">
        <v>102400</v>
      </c>
      <c r="G71" s="8">
        <v>91144</v>
      </c>
      <c r="H71" s="8" t="s">
        <v>9</v>
      </c>
      <c r="I71" s="8">
        <v>46071</v>
      </c>
    </row>
    <row r="72" spans="1:9" ht="30" x14ac:dyDescent="0.25">
      <c r="A72" s="3">
        <v>721237660</v>
      </c>
      <c r="B72" s="4" t="s">
        <v>10</v>
      </c>
      <c r="C72" s="5">
        <v>817984</v>
      </c>
      <c r="D72" s="5">
        <v>278519</v>
      </c>
      <c r="E72" s="5" t="s">
        <v>9</v>
      </c>
      <c r="F72" s="5">
        <v>61050</v>
      </c>
      <c r="G72" s="5" t="s">
        <v>9</v>
      </c>
      <c r="H72" s="5">
        <v>-86589</v>
      </c>
      <c r="I72" s="5">
        <v>262966</v>
      </c>
    </row>
    <row r="73" spans="1:9" ht="30" x14ac:dyDescent="0.25">
      <c r="A73" s="6">
        <v>708759582</v>
      </c>
      <c r="B73" s="7" t="s">
        <v>10</v>
      </c>
      <c r="C73" s="8">
        <v>1251119</v>
      </c>
      <c r="D73" s="8" t="s">
        <v>9</v>
      </c>
      <c r="E73" s="8" t="s">
        <v>9</v>
      </c>
      <c r="F73" s="8">
        <v>162862</v>
      </c>
      <c r="G73" s="8">
        <v>95850</v>
      </c>
      <c r="H73" s="8">
        <v>-40141</v>
      </c>
      <c r="I73" s="8">
        <v>297502</v>
      </c>
    </row>
    <row r="74" spans="1:9" x14ac:dyDescent="0.25">
      <c r="A74" s="6">
        <v>703629245</v>
      </c>
      <c r="B74" s="7" t="s">
        <v>10</v>
      </c>
      <c r="C74" s="8">
        <v>9618678</v>
      </c>
      <c r="D74" s="8">
        <v>5483279</v>
      </c>
      <c r="E74" s="8">
        <v>9246411</v>
      </c>
      <c r="F74" s="8">
        <v>-48174</v>
      </c>
      <c r="G74" s="8">
        <v>125267</v>
      </c>
      <c r="H74" s="8">
        <v>-39360</v>
      </c>
      <c r="I74" s="8">
        <v>103987</v>
      </c>
    </row>
    <row r="75" spans="1:9" x14ac:dyDescent="0.25">
      <c r="A75" s="6">
        <v>684707897</v>
      </c>
      <c r="B75" s="7" t="s">
        <v>10</v>
      </c>
      <c r="C75" s="8">
        <v>6446533</v>
      </c>
      <c r="D75" s="8">
        <v>3496126</v>
      </c>
      <c r="E75" s="8">
        <v>2447404</v>
      </c>
      <c r="F75" s="8">
        <v>118329</v>
      </c>
      <c r="G75" s="8">
        <v>13503</v>
      </c>
      <c r="H75" s="8">
        <v>-61297</v>
      </c>
      <c r="I75" s="8">
        <v>182332</v>
      </c>
    </row>
    <row r="76" spans="1:9" ht="30" x14ac:dyDescent="0.25">
      <c r="A76" s="6">
        <v>680416142</v>
      </c>
      <c r="B76" s="7" t="s">
        <v>10</v>
      </c>
      <c r="C76" s="8">
        <v>5230198</v>
      </c>
      <c r="D76" s="8">
        <v>6843041</v>
      </c>
      <c r="E76" s="8" t="s">
        <v>9</v>
      </c>
      <c r="F76" s="8">
        <v>21987</v>
      </c>
      <c r="G76" s="8">
        <v>-33553</v>
      </c>
      <c r="H76" s="8">
        <v>1176</v>
      </c>
      <c r="I76" s="8">
        <v>-94217</v>
      </c>
    </row>
    <row r="77" spans="1:9" ht="30" x14ac:dyDescent="0.25">
      <c r="A77" s="3">
        <v>676295631</v>
      </c>
      <c r="B77" s="4" t="s">
        <v>10</v>
      </c>
      <c r="C77" s="5">
        <v>9062997</v>
      </c>
      <c r="D77" s="5">
        <v>4763180</v>
      </c>
      <c r="E77" s="5">
        <v>4739180</v>
      </c>
      <c r="F77" s="5">
        <v>-53137</v>
      </c>
      <c r="G77" s="5" t="s">
        <v>9</v>
      </c>
      <c r="H77" s="5">
        <v>-46236</v>
      </c>
      <c r="I77" s="5">
        <v>13694</v>
      </c>
    </row>
    <row r="78" spans="1:9" ht="30" x14ac:dyDescent="0.25">
      <c r="A78" s="6">
        <v>674707806</v>
      </c>
      <c r="B78" s="7" t="s">
        <v>10</v>
      </c>
      <c r="C78" s="8">
        <v>3695376</v>
      </c>
      <c r="D78" s="8">
        <v>9572244</v>
      </c>
      <c r="E78" s="8">
        <v>6446475</v>
      </c>
      <c r="F78" s="8">
        <v>180896</v>
      </c>
      <c r="G78" s="8">
        <v>160252</v>
      </c>
      <c r="H78" s="8" t="s">
        <v>9</v>
      </c>
      <c r="I78" s="8">
        <v>221948</v>
      </c>
    </row>
    <row r="79" spans="1:9" x14ac:dyDescent="0.25">
      <c r="A79" s="6">
        <v>667990535</v>
      </c>
      <c r="B79" s="7" t="s">
        <v>10</v>
      </c>
      <c r="C79" s="8">
        <v>5858945</v>
      </c>
      <c r="D79" s="8">
        <v>8790527</v>
      </c>
      <c r="E79" s="8">
        <v>124169</v>
      </c>
      <c r="F79" s="8">
        <v>63978</v>
      </c>
      <c r="G79" s="8">
        <v>-80636</v>
      </c>
      <c r="H79" s="8">
        <v>26504</v>
      </c>
      <c r="I79" s="8">
        <v>264325</v>
      </c>
    </row>
    <row r="80" spans="1:9" ht="30" x14ac:dyDescent="0.25">
      <c r="A80" s="6">
        <v>655460822</v>
      </c>
      <c r="B80" s="7" t="s">
        <v>10</v>
      </c>
      <c r="C80" s="8">
        <v>7406311</v>
      </c>
      <c r="D80" s="8" t="s">
        <v>9</v>
      </c>
      <c r="E80" s="8">
        <v>5895017</v>
      </c>
      <c r="F80" s="8">
        <v>144539</v>
      </c>
      <c r="G80" s="8">
        <v>-26043</v>
      </c>
      <c r="H80" s="8">
        <v>-8807</v>
      </c>
      <c r="I80" s="8">
        <v>269742</v>
      </c>
    </row>
    <row r="81" spans="1:9" ht="30" x14ac:dyDescent="0.25">
      <c r="A81" s="6">
        <v>650050302</v>
      </c>
      <c r="B81" s="7" t="s">
        <v>10</v>
      </c>
      <c r="C81" s="8">
        <v>3330495</v>
      </c>
      <c r="D81" s="8" t="s">
        <v>9</v>
      </c>
      <c r="E81" s="8">
        <v>2611833</v>
      </c>
      <c r="F81" s="8" t="s">
        <v>9</v>
      </c>
      <c r="G81" s="8">
        <v>158286</v>
      </c>
      <c r="H81" s="8" t="s">
        <v>9</v>
      </c>
      <c r="I81" s="8">
        <v>-61587</v>
      </c>
    </row>
    <row r="82" spans="1:9" ht="30" x14ac:dyDescent="0.25">
      <c r="A82" s="3">
        <v>648162734</v>
      </c>
      <c r="B82" s="4" t="s">
        <v>10</v>
      </c>
      <c r="C82" s="5">
        <v>3042243</v>
      </c>
      <c r="D82" s="5">
        <v>7475573</v>
      </c>
      <c r="E82" s="5" t="s">
        <v>9</v>
      </c>
      <c r="F82" s="5">
        <v>-11720</v>
      </c>
      <c r="G82" s="5" t="s">
        <v>9</v>
      </c>
      <c r="H82" s="5">
        <v>-14792</v>
      </c>
      <c r="I82" s="5">
        <v>92533</v>
      </c>
    </row>
    <row r="83" spans="1:9" ht="30" x14ac:dyDescent="0.25">
      <c r="A83" s="6">
        <v>647010682</v>
      </c>
      <c r="B83" s="7" t="s">
        <v>10</v>
      </c>
      <c r="C83" s="8">
        <v>7221636</v>
      </c>
      <c r="D83" s="8">
        <v>1290161</v>
      </c>
      <c r="E83" s="8">
        <v>1241019</v>
      </c>
      <c r="F83" s="8" t="s">
        <v>9</v>
      </c>
      <c r="G83" s="8">
        <v>122532</v>
      </c>
      <c r="H83" s="8">
        <v>-61763</v>
      </c>
      <c r="I83" s="8">
        <v>297459</v>
      </c>
    </row>
    <row r="84" spans="1:9" x14ac:dyDescent="0.25">
      <c r="A84" s="6">
        <v>636648123</v>
      </c>
      <c r="B84" s="7" t="s">
        <v>10</v>
      </c>
      <c r="C84" s="8">
        <v>3109690</v>
      </c>
      <c r="D84" s="8">
        <v>5098704</v>
      </c>
      <c r="E84" s="8">
        <v>594209</v>
      </c>
      <c r="F84" s="8">
        <v>77130</v>
      </c>
      <c r="G84" s="8">
        <v>23949</v>
      </c>
      <c r="H84" s="8">
        <v>176966</v>
      </c>
      <c r="I84" s="8">
        <v>87309</v>
      </c>
    </row>
    <row r="85" spans="1:9" ht="30" x14ac:dyDescent="0.25">
      <c r="A85" s="6">
        <v>635071481</v>
      </c>
      <c r="B85" s="7" t="s">
        <v>10</v>
      </c>
      <c r="C85" s="8">
        <v>1881011</v>
      </c>
      <c r="D85" s="8" t="s">
        <v>9</v>
      </c>
      <c r="E85" s="8">
        <v>2363574</v>
      </c>
      <c r="F85" s="8" t="s">
        <v>9</v>
      </c>
      <c r="G85" s="8">
        <v>-37137</v>
      </c>
      <c r="H85" s="8">
        <v>20253</v>
      </c>
      <c r="I85" s="8">
        <v>-86300</v>
      </c>
    </row>
    <row r="86" spans="1:9" x14ac:dyDescent="0.25">
      <c r="A86" s="6">
        <v>626000027</v>
      </c>
      <c r="B86" s="7" t="s">
        <v>10</v>
      </c>
      <c r="C86" s="8">
        <v>1663488</v>
      </c>
      <c r="D86" s="8">
        <v>8960296</v>
      </c>
      <c r="E86" s="8">
        <v>6448189</v>
      </c>
      <c r="F86" s="8">
        <v>-59233</v>
      </c>
      <c r="G86" s="8">
        <v>-31722</v>
      </c>
      <c r="H86" s="8">
        <v>-78347</v>
      </c>
      <c r="I86" s="8">
        <v>233259</v>
      </c>
    </row>
    <row r="87" spans="1:9" ht="30" x14ac:dyDescent="0.25">
      <c r="A87" s="3">
        <v>623658741</v>
      </c>
      <c r="B87" s="4" t="s">
        <v>10</v>
      </c>
      <c r="C87" s="5">
        <v>9041829</v>
      </c>
      <c r="D87" s="5">
        <v>7109629</v>
      </c>
      <c r="E87" s="5" t="s">
        <v>9</v>
      </c>
      <c r="F87" s="5">
        <v>99132</v>
      </c>
      <c r="G87" s="5" t="s">
        <v>9</v>
      </c>
      <c r="H87" s="5">
        <v>152801</v>
      </c>
      <c r="I87" s="5">
        <v>228576</v>
      </c>
    </row>
    <row r="88" spans="1:9" ht="30" x14ac:dyDescent="0.25">
      <c r="A88" s="6">
        <v>612819355</v>
      </c>
      <c r="B88" s="7" t="s">
        <v>10</v>
      </c>
      <c r="C88" s="8">
        <v>1626450</v>
      </c>
      <c r="D88" s="8">
        <v>5015291</v>
      </c>
      <c r="E88" s="8">
        <v>3924174</v>
      </c>
      <c r="F88" s="8" t="s">
        <v>9</v>
      </c>
      <c r="G88" s="8">
        <v>-11263</v>
      </c>
      <c r="H88" s="8" t="s">
        <v>9</v>
      </c>
      <c r="I88" s="8">
        <v>-73486</v>
      </c>
    </row>
    <row r="89" spans="1:9" ht="30" x14ac:dyDescent="0.25">
      <c r="A89" s="3">
        <v>585499361</v>
      </c>
      <c r="B89" s="4" t="s">
        <v>10</v>
      </c>
      <c r="C89" s="5">
        <v>6830090</v>
      </c>
      <c r="D89" s="5" t="s">
        <v>9</v>
      </c>
      <c r="E89" s="5">
        <v>4945467</v>
      </c>
      <c r="F89" s="5">
        <v>68587</v>
      </c>
      <c r="G89" s="5" t="s">
        <v>9</v>
      </c>
      <c r="H89" s="5">
        <v>96850</v>
      </c>
      <c r="I89" s="5">
        <v>215617</v>
      </c>
    </row>
    <row r="90" spans="1:9" ht="30" x14ac:dyDescent="0.25">
      <c r="A90" s="3">
        <v>583982647</v>
      </c>
      <c r="B90" s="4" t="s">
        <v>10</v>
      </c>
      <c r="C90" s="5">
        <v>2060603</v>
      </c>
      <c r="D90" s="5">
        <v>5111543</v>
      </c>
      <c r="E90" s="5">
        <v>3779234</v>
      </c>
      <c r="F90" s="5">
        <v>93840</v>
      </c>
      <c r="G90" s="5" t="s">
        <v>9</v>
      </c>
      <c r="H90" s="5">
        <v>94510</v>
      </c>
      <c r="I90" s="5">
        <v>-87585</v>
      </c>
    </row>
    <row r="91" spans="1:9" ht="45" x14ac:dyDescent="0.25">
      <c r="A91" s="6">
        <v>575630126</v>
      </c>
      <c r="B91" s="7" t="s">
        <v>10</v>
      </c>
      <c r="C91" s="8" t="s">
        <v>9</v>
      </c>
      <c r="D91" s="8">
        <v>2519795</v>
      </c>
      <c r="E91" s="8">
        <v>3068344</v>
      </c>
      <c r="F91" s="8">
        <v>-84824</v>
      </c>
      <c r="G91" s="8">
        <v>-31064</v>
      </c>
      <c r="H91" s="8">
        <v>-36167</v>
      </c>
      <c r="I91" s="8">
        <v>23887</v>
      </c>
    </row>
    <row r="92" spans="1:9" x14ac:dyDescent="0.25">
      <c r="A92" s="3">
        <v>574482720</v>
      </c>
      <c r="B92" s="4" t="s">
        <v>10</v>
      </c>
      <c r="C92" s="5">
        <v>1565973</v>
      </c>
      <c r="D92" s="5">
        <v>1310126</v>
      </c>
      <c r="E92" s="5">
        <v>3451111</v>
      </c>
      <c r="F92" s="5">
        <v>167582</v>
      </c>
      <c r="G92" s="5">
        <v>169948</v>
      </c>
      <c r="H92" s="5">
        <v>-92822</v>
      </c>
      <c r="I92" s="5">
        <v>129165</v>
      </c>
    </row>
    <row r="93" spans="1:9" ht="30" x14ac:dyDescent="0.25">
      <c r="A93" s="6">
        <v>567237076</v>
      </c>
      <c r="B93" s="7" t="s">
        <v>10</v>
      </c>
      <c r="C93" s="8">
        <v>9561519</v>
      </c>
      <c r="D93" s="8">
        <v>1080149</v>
      </c>
      <c r="E93" s="8">
        <v>3095209</v>
      </c>
      <c r="F93" s="8">
        <v>-24094</v>
      </c>
      <c r="G93" s="8">
        <v>6521</v>
      </c>
      <c r="H93" s="8">
        <v>72645</v>
      </c>
      <c r="I93" s="8" t="s">
        <v>9</v>
      </c>
    </row>
    <row r="94" spans="1:9" ht="30" x14ac:dyDescent="0.25">
      <c r="A94" s="6">
        <v>565988878</v>
      </c>
      <c r="B94" s="7" t="s">
        <v>10</v>
      </c>
      <c r="C94" s="8">
        <v>5924532</v>
      </c>
      <c r="D94" s="8">
        <v>6506313</v>
      </c>
      <c r="E94" s="8">
        <v>1587342</v>
      </c>
      <c r="F94" s="8" t="s">
        <v>9</v>
      </c>
      <c r="G94" s="8">
        <v>97926</v>
      </c>
      <c r="H94" s="8">
        <v>100000</v>
      </c>
      <c r="I94" s="8">
        <v>-92902</v>
      </c>
    </row>
    <row r="95" spans="1:9" ht="30" x14ac:dyDescent="0.25">
      <c r="A95" s="6">
        <v>563950985</v>
      </c>
      <c r="B95" s="7" t="s">
        <v>10</v>
      </c>
      <c r="C95" s="8">
        <v>946590</v>
      </c>
      <c r="D95" s="8">
        <v>3548390</v>
      </c>
      <c r="E95" s="8">
        <v>6399106</v>
      </c>
      <c r="F95" s="8">
        <v>95831</v>
      </c>
      <c r="G95" s="8" t="s">
        <v>9</v>
      </c>
      <c r="H95" s="8">
        <v>133126</v>
      </c>
      <c r="I95" s="8" t="s">
        <v>9</v>
      </c>
    </row>
    <row r="96" spans="1:9" ht="30" x14ac:dyDescent="0.25">
      <c r="A96" s="6">
        <v>559016170</v>
      </c>
      <c r="B96" s="7" t="s">
        <v>10</v>
      </c>
      <c r="C96" s="8">
        <v>9888292</v>
      </c>
      <c r="D96" s="8">
        <v>367630</v>
      </c>
      <c r="E96" s="8">
        <v>4557009</v>
      </c>
      <c r="F96" s="8">
        <v>-44374</v>
      </c>
      <c r="G96" s="8">
        <v>-49293</v>
      </c>
      <c r="H96" s="8" t="s">
        <v>9</v>
      </c>
      <c r="I96" s="8">
        <v>5310</v>
      </c>
    </row>
    <row r="97" spans="1:9" ht="45" x14ac:dyDescent="0.25">
      <c r="A97" s="6">
        <v>539680101</v>
      </c>
      <c r="B97" s="7" t="s">
        <v>10</v>
      </c>
      <c r="C97" s="8" t="s">
        <v>9</v>
      </c>
      <c r="D97" s="8" t="s">
        <v>9</v>
      </c>
      <c r="E97" s="8">
        <v>2002914</v>
      </c>
      <c r="F97" s="8">
        <v>6640</v>
      </c>
      <c r="G97" s="8" t="s">
        <v>9</v>
      </c>
      <c r="H97" s="8" t="s">
        <v>9</v>
      </c>
      <c r="I97" s="8">
        <v>-80342</v>
      </c>
    </row>
    <row r="98" spans="1:9" ht="30" x14ac:dyDescent="0.25">
      <c r="A98" s="6">
        <v>522438877</v>
      </c>
      <c r="B98" s="7" t="s">
        <v>10</v>
      </c>
      <c r="C98" s="8">
        <v>7720379</v>
      </c>
      <c r="D98" s="8">
        <v>7887061</v>
      </c>
      <c r="E98" s="8">
        <v>8742604</v>
      </c>
      <c r="F98" s="8" t="s">
        <v>9</v>
      </c>
      <c r="G98" s="8">
        <v>103652</v>
      </c>
      <c r="H98" s="8">
        <v>137645</v>
      </c>
      <c r="I98" s="8">
        <v>36793</v>
      </c>
    </row>
    <row r="99" spans="1:9" ht="30" x14ac:dyDescent="0.25">
      <c r="A99" s="3">
        <v>521692547</v>
      </c>
      <c r="B99" s="4" t="s">
        <v>10</v>
      </c>
      <c r="C99" s="5">
        <v>8525563</v>
      </c>
      <c r="D99" s="5" t="s">
        <v>9</v>
      </c>
      <c r="E99" s="5">
        <v>6055235</v>
      </c>
      <c r="F99" s="5">
        <v>120348</v>
      </c>
      <c r="G99" s="5">
        <v>143906</v>
      </c>
      <c r="H99" s="5">
        <v>9686</v>
      </c>
      <c r="I99" s="5">
        <v>257358</v>
      </c>
    </row>
    <row r="100" spans="1:9" ht="30" x14ac:dyDescent="0.25">
      <c r="A100" s="3">
        <v>511096931</v>
      </c>
      <c r="B100" s="4" t="s">
        <v>10</v>
      </c>
      <c r="C100" s="5">
        <v>3281421</v>
      </c>
      <c r="D100" s="5">
        <v>2581669</v>
      </c>
      <c r="E100" s="5">
        <v>3377574</v>
      </c>
      <c r="F100" s="5">
        <v>39218</v>
      </c>
      <c r="G100" s="5">
        <v>177050</v>
      </c>
      <c r="H100" s="5" t="s">
        <v>9</v>
      </c>
      <c r="I100" s="5">
        <v>84164</v>
      </c>
    </row>
    <row r="101" spans="1:9" ht="30" x14ac:dyDescent="0.25">
      <c r="A101" s="6">
        <v>503191394</v>
      </c>
      <c r="B101" s="7" t="s">
        <v>10</v>
      </c>
      <c r="C101" s="8">
        <v>1965778</v>
      </c>
      <c r="D101" s="8" t="s">
        <v>9</v>
      </c>
      <c r="E101" s="8">
        <v>3123130</v>
      </c>
      <c r="F101" s="8" t="s">
        <v>9</v>
      </c>
      <c r="G101" s="8">
        <v>112642</v>
      </c>
      <c r="H101" s="8" t="s">
        <v>9</v>
      </c>
      <c r="I101" s="8">
        <v>132752</v>
      </c>
    </row>
    <row r="102" spans="1:9" ht="45" x14ac:dyDescent="0.25">
      <c r="A102" s="6">
        <v>503097288</v>
      </c>
      <c r="B102" s="7" t="s">
        <v>10</v>
      </c>
      <c r="C102" s="8" t="s">
        <v>9</v>
      </c>
      <c r="D102" s="8">
        <v>2193343</v>
      </c>
      <c r="E102" s="8">
        <v>3559313</v>
      </c>
      <c r="F102" s="8" t="s">
        <v>9</v>
      </c>
      <c r="G102" s="8">
        <v>-65618</v>
      </c>
      <c r="H102" s="8">
        <v>-92651</v>
      </c>
      <c r="I102" s="8">
        <v>267368</v>
      </c>
    </row>
    <row r="103" spans="1:9" x14ac:dyDescent="0.25">
      <c r="A103" s="6">
        <v>496540398</v>
      </c>
      <c r="B103" s="7" t="s">
        <v>10</v>
      </c>
      <c r="C103" s="8">
        <v>904829</v>
      </c>
      <c r="D103" s="8">
        <v>9031185</v>
      </c>
      <c r="E103" s="8">
        <v>5509612</v>
      </c>
      <c r="F103" s="8">
        <v>155760</v>
      </c>
      <c r="G103" s="8">
        <v>159229</v>
      </c>
      <c r="H103" s="8">
        <v>136374</v>
      </c>
      <c r="I103" s="8">
        <v>252202</v>
      </c>
    </row>
    <row r="104" spans="1:9" ht="45" x14ac:dyDescent="0.25">
      <c r="A104" s="6">
        <v>474101628</v>
      </c>
      <c r="B104" s="7" t="s">
        <v>10</v>
      </c>
      <c r="C104" s="8" t="s">
        <v>9</v>
      </c>
      <c r="D104" s="8">
        <v>3724002</v>
      </c>
      <c r="E104" s="8">
        <v>1424292</v>
      </c>
      <c r="F104" s="8">
        <v>197099</v>
      </c>
      <c r="G104" s="8">
        <v>31595</v>
      </c>
      <c r="H104" s="8">
        <v>-67139</v>
      </c>
      <c r="I104" s="8">
        <v>5908</v>
      </c>
    </row>
    <row r="105" spans="1:9" ht="30" x14ac:dyDescent="0.25">
      <c r="A105" s="6">
        <v>452715838</v>
      </c>
      <c r="B105" s="7" t="s">
        <v>10</v>
      </c>
      <c r="C105" s="8">
        <v>4323812</v>
      </c>
      <c r="D105" s="8">
        <v>2413669</v>
      </c>
      <c r="E105" s="8" t="s">
        <v>9</v>
      </c>
      <c r="F105" s="8">
        <v>-29096</v>
      </c>
      <c r="G105" s="8">
        <v>117067</v>
      </c>
      <c r="H105" s="8">
        <v>12750</v>
      </c>
      <c r="I105" s="8" t="s">
        <v>9</v>
      </c>
    </row>
    <row r="106" spans="1:9" x14ac:dyDescent="0.25">
      <c r="A106" s="6">
        <v>448402075</v>
      </c>
      <c r="B106" s="7" t="s">
        <v>10</v>
      </c>
      <c r="C106" s="8">
        <v>5550009</v>
      </c>
      <c r="D106" s="8">
        <v>2013308</v>
      </c>
      <c r="E106" s="8">
        <v>1957915</v>
      </c>
      <c r="F106" s="8">
        <v>-75128</v>
      </c>
      <c r="G106" s="8">
        <v>-57735</v>
      </c>
      <c r="H106" s="8">
        <v>25044</v>
      </c>
      <c r="I106" s="8">
        <v>179049</v>
      </c>
    </row>
    <row r="107" spans="1:9" ht="45" x14ac:dyDescent="0.25">
      <c r="A107" s="3">
        <v>446407166</v>
      </c>
      <c r="B107" s="4" t="s">
        <v>10</v>
      </c>
      <c r="C107" s="5" t="s">
        <v>9</v>
      </c>
      <c r="D107" s="5">
        <v>8399779</v>
      </c>
      <c r="E107" s="5">
        <v>4396474</v>
      </c>
      <c r="F107" s="5">
        <v>156239</v>
      </c>
      <c r="G107" s="5">
        <v>181332</v>
      </c>
      <c r="H107" s="5">
        <v>88389</v>
      </c>
      <c r="I107" s="5">
        <v>30049</v>
      </c>
    </row>
    <row r="108" spans="1:9" ht="30" x14ac:dyDescent="0.25">
      <c r="A108" s="3">
        <v>445905096</v>
      </c>
      <c r="B108" s="4" t="s">
        <v>10</v>
      </c>
      <c r="C108" s="5">
        <v>4085987</v>
      </c>
      <c r="D108" s="5">
        <v>690380</v>
      </c>
      <c r="E108" s="5">
        <v>9921461</v>
      </c>
      <c r="F108" s="5">
        <v>-93494</v>
      </c>
      <c r="G108" s="5" t="s">
        <v>9</v>
      </c>
      <c r="H108" s="5">
        <v>98561</v>
      </c>
      <c r="I108" s="5">
        <v>127643</v>
      </c>
    </row>
    <row r="109" spans="1:9" x14ac:dyDescent="0.25">
      <c r="A109" s="6">
        <v>441888470</v>
      </c>
      <c r="B109" s="7" t="s">
        <v>10</v>
      </c>
      <c r="C109" s="8">
        <v>8011980</v>
      </c>
      <c r="D109" s="8">
        <v>4156456</v>
      </c>
      <c r="E109" s="8">
        <v>3790482</v>
      </c>
      <c r="F109" s="8">
        <v>71917</v>
      </c>
      <c r="G109" s="8">
        <v>-94938</v>
      </c>
      <c r="H109" s="8">
        <v>135110</v>
      </c>
      <c r="I109" s="8">
        <v>-98616</v>
      </c>
    </row>
    <row r="110" spans="1:9" ht="30" x14ac:dyDescent="0.25">
      <c r="A110" s="6">
        <v>437088867</v>
      </c>
      <c r="B110" s="7" t="s">
        <v>10</v>
      </c>
      <c r="C110" s="8">
        <v>2106002</v>
      </c>
      <c r="D110" s="8">
        <v>398155</v>
      </c>
      <c r="E110" s="8">
        <v>9167202</v>
      </c>
      <c r="F110" s="8">
        <v>50378</v>
      </c>
      <c r="G110" s="8" t="s">
        <v>9</v>
      </c>
      <c r="H110" s="8">
        <v>54019</v>
      </c>
      <c r="I110" s="8" t="s">
        <v>9</v>
      </c>
    </row>
    <row r="111" spans="1:9" ht="30" x14ac:dyDescent="0.25">
      <c r="A111" s="6">
        <v>436759348</v>
      </c>
      <c r="B111" s="7" t="s">
        <v>10</v>
      </c>
      <c r="C111" s="8">
        <v>7371340</v>
      </c>
      <c r="D111" s="8">
        <v>7156913</v>
      </c>
      <c r="E111" s="8" t="s">
        <v>9</v>
      </c>
      <c r="F111" s="8">
        <v>80943</v>
      </c>
      <c r="G111" s="8">
        <v>111406</v>
      </c>
      <c r="H111" s="8">
        <v>16948</v>
      </c>
      <c r="I111" s="8">
        <v>-64932</v>
      </c>
    </row>
    <row r="112" spans="1:9" ht="45" x14ac:dyDescent="0.25">
      <c r="A112" s="6">
        <v>434127698</v>
      </c>
      <c r="B112" s="7" t="s">
        <v>10</v>
      </c>
      <c r="C112" s="8" t="s">
        <v>9</v>
      </c>
      <c r="D112" s="8">
        <v>3755605</v>
      </c>
      <c r="E112" s="8">
        <v>9986983</v>
      </c>
      <c r="F112" s="8" t="s">
        <v>9</v>
      </c>
      <c r="G112" s="8" t="s">
        <v>9</v>
      </c>
      <c r="H112" s="8">
        <v>-99862</v>
      </c>
      <c r="I112" s="8">
        <v>-74689</v>
      </c>
    </row>
    <row r="113" spans="1:9" ht="30" x14ac:dyDescent="0.25">
      <c r="A113" s="6">
        <v>428966473</v>
      </c>
      <c r="B113" s="7" t="s">
        <v>10</v>
      </c>
      <c r="C113" s="8">
        <v>77567</v>
      </c>
      <c r="D113" s="8">
        <v>7469815</v>
      </c>
      <c r="E113" s="8" t="s">
        <v>9</v>
      </c>
      <c r="F113" s="8">
        <v>83700</v>
      </c>
      <c r="G113" s="8">
        <v>-28214</v>
      </c>
      <c r="H113" s="8">
        <v>18038</v>
      </c>
      <c r="I113" s="8">
        <v>78211</v>
      </c>
    </row>
    <row r="114" spans="1:9" ht="30" x14ac:dyDescent="0.25">
      <c r="A114" s="6">
        <v>402229406</v>
      </c>
      <c r="B114" s="7" t="s">
        <v>10</v>
      </c>
      <c r="C114" s="8">
        <v>3001884</v>
      </c>
      <c r="D114" s="8">
        <v>9159315</v>
      </c>
      <c r="E114" s="8">
        <v>7166981</v>
      </c>
      <c r="F114" s="8">
        <v>84563</v>
      </c>
      <c r="G114" s="8">
        <v>111425</v>
      </c>
      <c r="H114" s="8" t="s">
        <v>9</v>
      </c>
      <c r="I114" s="8">
        <v>82341</v>
      </c>
    </row>
    <row r="115" spans="1:9" x14ac:dyDescent="0.25">
      <c r="A115" s="6">
        <v>380789044</v>
      </c>
      <c r="B115" s="7" t="s">
        <v>10</v>
      </c>
      <c r="C115" s="8">
        <v>6967498</v>
      </c>
      <c r="D115" s="8">
        <v>8493894</v>
      </c>
      <c r="E115" s="8">
        <v>3906352</v>
      </c>
      <c r="F115" s="8">
        <v>94455</v>
      </c>
      <c r="G115" s="8">
        <v>65433</v>
      </c>
      <c r="H115" s="8">
        <v>141773</v>
      </c>
      <c r="I115" s="8">
        <v>176836</v>
      </c>
    </row>
    <row r="116" spans="1:9" ht="30" x14ac:dyDescent="0.25">
      <c r="A116" s="6">
        <v>356662654</v>
      </c>
      <c r="B116" s="7" t="s">
        <v>10</v>
      </c>
      <c r="C116" s="8">
        <v>5350200</v>
      </c>
      <c r="D116" s="8">
        <v>5865928</v>
      </c>
      <c r="E116" s="8">
        <v>1938087</v>
      </c>
      <c r="F116" s="8">
        <v>74743</v>
      </c>
      <c r="G116" s="8" t="s">
        <v>9</v>
      </c>
      <c r="H116" s="8" t="s">
        <v>9</v>
      </c>
      <c r="I116" s="8">
        <v>280888</v>
      </c>
    </row>
    <row r="117" spans="1:9" ht="30" x14ac:dyDescent="0.25">
      <c r="A117" s="6">
        <v>356005441</v>
      </c>
      <c r="B117" s="7" t="s">
        <v>10</v>
      </c>
      <c r="C117" s="8">
        <v>123148</v>
      </c>
      <c r="D117" s="8">
        <v>7839777</v>
      </c>
      <c r="E117" s="8">
        <v>1099614</v>
      </c>
      <c r="F117" s="8" t="s">
        <v>9</v>
      </c>
      <c r="G117" s="8">
        <v>98193</v>
      </c>
      <c r="H117" s="8">
        <v>142069</v>
      </c>
      <c r="I117" s="8">
        <v>205900</v>
      </c>
    </row>
    <row r="118" spans="1:9" ht="30" x14ac:dyDescent="0.25">
      <c r="A118" s="6">
        <v>346832058</v>
      </c>
      <c r="B118" s="7" t="s">
        <v>10</v>
      </c>
      <c r="C118" s="8">
        <v>1494932</v>
      </c>
      <c r="D118" s="8">
        <v>4445499</v>
      </c>
      <c r="E118" s="8">
        <v>580598</v>
      </c>
      <c r="F118" s="8" t="s">
        <v>9</v>
      </c>
      <c r="G118" s="8">
        <v>-57412</v>
      </c>
      <c r="H118" s="8">
        <v>148186</v>
      </c>
      <c r="I118" s="8">
        <v>257845</v>
      </c>
    </row>
    <row r="119" spans="1:9" x14ac:dyDescent="0.25">
      <c r="A119" s="6">
        <v>339190203</v>
      </c>
      <c r="B119" s="7" t="s">
        <v>10</v>
      </c>
      <c r="C119" s="8">
        <v>7617284</v>
      </c>
      <c r="D119" s="8">
        <v>4463151</v>
      </c>
      <c r="E119" s="8">
        <v>4300533</v>
      </c>
      <c r="F119" s="8">
        <v>-93224</v>
      </c>
      <c r="G119" s="8">
        <v>96857</v>
      </c>
      <c r="H119" s="8">
        <v>102119</v>
      </c>
      <c r="I119" s="8">
        <v>37349</v>
      </c>
    </row>
    <row r="120" spans="1:9" ht="45" x14ac:dyDescent="0.25">
      <c r="A120" s="6">
        <v>329252092</v>
      </c>
      <c r="B120" s="7" t="s">
        <v>10</v>
      </c>
      <c r="C120" s="8" t="s">
        <v>9</v>
      </c>
      <c r="D120" s="8" t="s">
        <v>9</v>
      </c>
      <c r="E120" s="8">
        <v>1104420</v>
      </c>
      <c r="F120" s="8">
        <v>99726</v>
      </c>
      <c r="G120" s="8">
        <v>138294</v>
      </c>
      <c r="H120" s="8">
        <v>145076</v>
      </c>
      <c r="I120" s="8">
        <v>284262</v>
      </c>
    </row>
    <row r="121" spans="1:9" ht="30" x14ac:dyDescent="0.25">
      <c r="A121" s="6">
        <v>328746097</v>
      </c>
      <c r="B121" s="7" t="s">
        <v>10</v>
      </c>
      <c r="C121" s="8">
        <v>8321518</v>
      </c>
      <c r="D121" s="8">
        <v>2985292</v>
      </c>
      <c r="E121" s="8" t="s">
        <v>9</v>
      </c>
      <c r="F121" s="8">
        <v>-77781</v>
      </c>
      <c r="G121" s="8">
        <v>59931</v>
      </c>
      <c r="H121" s="8">
        <v>152714</v>
      </c>
      <c r="I121" s="8">
        <v>-14193</v>
      </c>
    </row>
    <row r="122" spans="1:9" ht="30" x14ac:dyDescent="0.25">
      <c r="A122" s="6">
        <v>326383136</v>
      </c>
      <c r="B122" s="7" t="s">
        <v>10</v>
      </c>
      <c r="C122" s="8">
        <v>1885974</v>
      </c>
      <c r="D122" s="8">
        <v>1914739</v>
      </c>
      <c r="E122" s="8">
        <v>5824731</v>
      </c>
      <c r="F122" s="8">
        <v>46655</v>
      </c>
      <c r="G122" s="8">
        <v>116326</v>
      </c>
      <c r="H122" s="8">
        <v>-49630</v>
      </c>
      <c r="I122" s="8" t="s">
        <v>9</v>
      </c>
    </row>
    <row r="123" spans="1:9" ht="30" x14ac:dyDescent="0.25">
      <c r="A123" s="6">
        <v>291389829</v>
      </c>
      <c r="B123" s="7" t="s">
        <v>10</v>
      </c>
      <c r="C123" s="8">
        <v>1091130</v>
      </c>
      <c r="D123" s="8" t="s">
        <v>9</v>
      </c>
      <c r="E123" s="8">
        <v>1570606</v>
      </c>
      <c r="F123" s="8">
        <v>198794</v>
      </c>
      <c r="G123" s="8" t="s">
        <v>9</v>
      </c>
      <c r="H123" s="8">
        <v>55726</v>
      </c>
      <c r="I123" s="8">
        <v>266654</v>
      </c>
    </row>
    <row r="124" spans="1:9" x14ac:dyDescent="0.25">
      <c r="A124" s="6">
        <v>263867636</v>
      </c>
      <c r="B124" s="7" t="s">
        <v>10</v>
      </c>
      <c r="C124" s="8">
        <v>9617528</v>
      </c>
      <c r="D124" s="8">
        <v>9923674</v>
      </c>
      <c r="E124" s="8">
        <v>3897624</v>
      </c>
      <c r="F124" s="8">
        <v>172973</v>
      </c>
      <c r="G124" s="8">
        <v>-48459</v>
      </c>
      <c r="H124" s="8">
        <v>2289</v>
      </c>
      <c r="I124" s="8">
        <v>6278</v>
      </c>
    </row>
    <row r="125" spans="1:9" x14ac:dyDescent="0.25">
      <c r="A125" s="6">
        <v>256794464</v>
      </c>
      <c r="B125" s="7" t="s">
        <v>10</v>
      </c>
      <c r="C125" s="8">
        <v>238262</v>
      </c>
      <c r="D125" s="8">
        <v>5270495</v>
      </c>
      <c r="E125" s="8">
        <v>288515</v>
      </c>
      <c r="F125" s="8">
        <v>94447</v>
      </c>
      <c r="G125" s="8">
        <v>-99256</v>
      </c>
      <c r="H125" s="8">
        <v>146643</v>
      </c>
      <c r="I125" s="8">
        <v>-48011</v>
      </c>
    </row>
    <row r="126" spans="1:9" x14ac:dyDescent="0.25">
      <c r="A126" s="6">
        <v>243607503</v>
      </c>
      <c r="B126" s="7" t="s">
        <v>10</v>
      </c>
      <c r="C126" s="8">
        <v>102581</v>
      </c>
      <c r="D126" s="8">
        <v>1898885</v>
      </c>
      <c r="E126" s="8">
        <v>854523</v>
      </c>
      <c r="F126" s="8">
        <v>-45020</v>
      </c>
      <c r="G126" s="8">
        <v>49612</v>
      </c>
      <c r="H126" s="8">
        <v>-16912</v>
      </c>
      <c r="I126" s="8">
        <v>-34715</v>
      </c>
    </row>
    <row r="127" spans="1:9" x14ac:dyDescent="0.25">
      <c r="A127" s="3">
        <v>242214900</v>
      </c>
      <c r="B127" s="4" t="s">
        <v>10</v>
      </c>
      <c r="C127" s="5">
        <v>3294202</v>
      </c>
      <c r="D127" s="5">
        <v>8055875</v>
      </c>
      <c r="E127" s="5">
        <v>3353768</v>
      </c>
      <c r="F127" s="5">
        <v>172021</v>
      </c>
      <c r="G127" s="5">
        <v>171679</v>
      </c>
      <c r="H127" s="5">
        <v>169698</v>
      </c>
      <c r="I127" s="5">
        <v>295227</v>
      </c>
    </row>
    <row r="128" spans="1:9" ht="30" x14ac:dyDescent="0.25">
      <c r="A128" s="6">
        <v>239810375</v>
      </c>
      <c r="B128" s="7" t="s">
        <v>10</v>
      </c>
      <c r="C128" s="8">
        <v>750989</v>
      </c>
      <c r="D128" s="8">
        <v>8786610</v>
      </c>
      <c r="E128" s="8">
        <v>8037593</v>
      </c>
      <c r="F128" s="8">
        <v>28180</v>
      </c>
      <c r="G128" s="8">
        <v>96595</v>
      </c>
      <c r="H128" s="8">
        <v>46983</v>
      </c>
      <c r="I128" s="8" t="s">
        <v>9</v>
      </c>
    </row>
    <row r="129" spans="1:9" x14ac:dyDescent="0.25">
      <c r="A129" s="3">
        <v>235993319</v>
      </c>
      <c r="B129" s="4" t="s">
        <v>10</v>
      </c>
      <c r="C129" s="5">
        <v>3825027</v>
      </c>
      <c r="D129" s="5">
        <v>4595845</v>
      </c>
      <c r="E129" s="5">
        <v>5297429</v>
      </c>
      <c r="F129" s="5">
        <v>66421</v>
      </c>
      <c r="G129" s="5">
        <v>178708</v>
      </c>
      <c r="H129" s="5">
        <v>187445</v>
      </c>
      <c r="I129" s="5">
        <v>-28246</v>
      </c>
    </row>
    <row r="130" spans="1:9" x14ac:dyDescent="0.25">
      <c r="A130" s="6">
        <v>231644441</v>
      </c>
      <c r="B130" s="7" t="s">
        <v>10</v>
      </c>
      <c r="C130" s="8">
        <v>5896091</v>
      </c>
      <c r="D130" s="8">
        <v>8969709</v>
      </c>
      <c r="E130" s="8">
        <v>8902013</v>
      </c>
      <c r="F130" s="8">
        <v>-68789</v>
      </c>
      <c r="G130" s="8">
        <v>96148</v>
      </c>
      <c r="H130" s="8">
        <v>48400</v>
      </c>
      <c r="I130" s="8">
        <v>55642</v>
      </c>
    </row>
    <row r="131" spans="1:9" x14ac:dyDescent="0.25">
      <c r="A131" s="6">
        <v>222787542</v>
      </c>
      <c r="B131" s="7" t="s">
        <v>10</v>
      </c>
      <c r="C131" s="8">
        <v>6702869</v>
      </c>
      <c r="D131" s="8">
        <v>5419107</v>
      </c>
      <c r="E131" s="8">
        <v>8660926</v>
      </c>
      <c r="F131" s="8">
        <v>-35278</v>
      </c>
      <c r="G131" s="8">
        <v>-27212</v>
      </c>
      <c r="H131" s="8">
        <v>136550</v>
      </c>
      <c r="I131" s="8">
        <v>-68464</v>
      </c>
    </row>
    <row r="132" spans="1:9" ht="30" x14ac:dyDescent="0.25">
      <c r="A132" s="3">
        <v>215876220</v>
      </c>
      <c r="B132" s="4" t="s">
        <v>10</v>
      </c>
      <c r="C132" s="5">
        <v>9489054</v>
      </c>
      <c r="D132" s="5">
        <v>433113</v>
      </c>
      <c r="E132" s="5">
        <v>6044364</v>
      </c>
      <c r="F132" s="5">
        <v>23183</v>
      </c>
      <c r="G132" s="5" t="s">
        <v>9</v>
      </c>
      <c r="H132" s="5">
        <v>87708</v>
      </c>
      <c r="I132" s="5">
        <v>219614</v>
      </c>
    </row>
    <row r="133" spans="1:9" ht="30" x14ac:dyDescent="0.25">
      <c r="A133" s="6">
        <v>209771815</v>
      </c>
      <c r="B133" s="7" t="s">
        <v>10</v>
      </c>
      <c r="C133" s="8">
        <v>7799189</v>
      </c>
      <c r="D133" s="8">
        <v>829849</v>
      </c>
      <c r="E133" s="8" t="s">
        <v>9</v>
      </c>
      <c r="F133" s="8">
        <v>-26689</v>
      </c>
      <c r="G133" s="8">
        <v>-46376</v>
      </c>
      <c r="H133" s="8">
        <v>95610</v>
      </c>
      <c r="I133" s="8" t="s">
        <v>9</v>
      </c>
    </row>
    <row r="134" spans="1:9" x14ac:dyDescent="0.25">
      <c r="A134" s="6">
        <v>202830076</v>
      </c>
      <c r="B134" s="7" t="s">
        <v>10</v>
      </c>
      <c r="C134" s="8">
        <v>2997859</v>
      </c>
      <c r="D134" s="8">
        <v>2880533</v>
      </c>
      <c r="E134" s="8">
        <v>7139682</v>
      </c>
      <c r="F134" s="8">
        <v>38094</v>
      </c>
      <c r="G134" s="8">
        <v>-67516</v>
      </c>
      <c r="H134" s="8">
        <v>10249</v>
      </c>
      <c r="I134" s="8">
        <v>187793</v>
      </c>
    </row>
    <row r="135" spans="1:9" ht="30" x14ac:dyDescent="0.25">
      <c r="A135" s="3">
        <v>182237202</v>
      </c>
      <c r="B135" s="4" t="s">
        <v>10</v>
      </c>
      <c r="C135" s="5">
        <v>2858019</v>
      </c>
      <c r="D135" s="5" t="s">
        <v>9</v>
      </c>
      <c r="E135" s="5">
        <v>1065242</v>
      </c>
      <c r="F135" s="5" t="s">
        <v>9</v>
      </c>
      <c r="G135" s="5" t="s">
        <v>9</v>
      </c>
      <c r="H135" s="5">
        <v>-34128</v>
      </c>
      <c r="I135" s="5">
        <v>174591</v>
      </c>
    </row>
    <row r="136" spans="1:9" ht="30" x14ac:dyDescent="0.25">
      <c r="A136" s="6">
        <v>180758158</v>
      </c>
      <c r="B136" s="7" t="s">
        <v>10</v>
      </c>
      <c r="C136" s="8">
        <v>7673914</v>
      </c>
      <c r="D136" s="8">
        <v>9692680</v>
      </c>
      <c r="E136" s="8">
        <v>2979962</v>
      </c>
      <c r="F136" s="8">
        <v>-85817</v>
      </c>
      <c r="G136" s="8">
        <v>-45973</v>
      </c>
      <c r="H136" s="8">
        <v>189738</v>
      </c>
      <c r="I136" s="8" t="s">
        <v>9</v>
      </c>
    </row>
    <row r="137" spans="1:9" ht="45" x14ac:dyDescent="0.25">
      <c r="A137" s="6">
        <v>167024206</v>
      </c>
      <c r="B137" s="7" t="s">
        <v>10</v>
      </c>
      <c r="C137" s="8" t="s">
        <v>9</v>
      </c>
      <c r="D137" s="8" t="s">
        <v>9</v>
      </c>
      <c r="E137" s="8">
        <v>3490438</v>
      </c>
      <c r="F137" s="8">
        <v>15937</v>
      </c>
      <c r="G137" s="8">
        <v>114581</v>
      </c>
      <c r="H137" s="8">
        <v>-60148</v>
      </c>
      <c r="I137" s="8">
        <v>290146</v>
      </c>
    </row>
    <row r="138" spans="1:9" x14ac:dyDescent="0.25">
      <c r="A138" s="6">
        <v>159908652</v>
      </c>
      <c r="B138" s="7" t="s">
        <v>10</v>
      </c>
      <c r="C138" s="8">
        <v>6054753</v>
      </c>
      <c r="D138" s="8">
        <v>4986426</v>
      </c>
      <c r="E138" s="8">
        <v>8080839</v>
      </c>
      <c r="F138" s="8">
        <v>116486</v>
      </c>
      <c r="G138" s="8">
        <v>80266</v>
      </c>
      <c r="H138" s="8">
        <v>110589</v>
      </c>
      <c r="I138" s="8">
        <v>68193</v>
      </c>
    </row>
    <row r="139" spans="1:9" ht="30" x14ac:dyDescent="0.25">
      <c r="A139" s="6">
        <v>156518634</v>
      </c>
      <c r="B139" s="7" t="s">
        <v>10</v>
      </c>
      <c r="C139" s="8">
        <v>6216837</v>
      </c>
      <c r="D139" s="8">
        <v>7374356</v>
      </c>
      <c r="E139" s="8">
        <v>6610085</v>
      </c>
      <c r="F139" s="8" t="s">
        <v>9</v>
      </c>
      <c r="G139" s="8">
        <v>26861</v>
      </c>
      <c r="H139" s="8">
        <v>-34627</v>
      </c>
      <c r="I139" s="8" t="s">
        <v>9</v>
      </c>
    </row>
    <row r="140" spans="1:9" x14ac:dyDescent="0.25">
      <c r="A140" s="6">
        <v>155260131</v>
      </c>
      <c r="B140" s="7" t="s">
        <v>10</v>
      </c>
      <c r="C140" s="8">
        <v>7404645</v>
      </c>
      <c r="D140" s="8">
        <v>3751562</v>
      </c>
      <c r="E140" s="8">
        <v>7322</v>
      </c>
      <c r="F140" s="8">
        <v>69172</v>
      </c>
      <c r="G140" s="8">
        <v>-1276</v>
      </c>
      <c r="H140" s="8">
        <v>169079</v>
      </c>
      <c r="I140" s="8">
        <v>129075</v>
      </c>
    </row>
    <row r="141" spans="1:9" ht="30" x14ac:dyDescent="0.25">
      <c r="A141" s="6">
        <v>153876787</v>
      </c>
      <c r="B141" s="7" t="s">
        <v>10</v>
      </c>
      <c r="C141" s="8">
        <v>2663176</v>
      </c>
      <c r="D141" s="8">
        <v>6513851</v>
      </c>
      <c r="E141" s="8" t="s">
        <v>9</v>
      </c>
      <c r="F141" s="8" t="s">
        <v>9</v>
      </c>
      <c r="G141" s="8">
        <v>62818</v>
      </c>
      <c r="H141" s="8">
        <v>75278</v>
      </c>
      <c r="I141" s="8">
        <v>84763</v>
      </c>
    </row>
    <row r="142" spans="1:9" ht="30" x14ac:dyDescent="0.25">
      <c r="A142" s="6">
        <v>143753679</v>
      </c>
      <c r="B142" s="7" t="s">
        <v>10</v>
      </c>
      <c r="C142" s="8">
        <v>4708047</v>
      </c>
      <c r="D142" s="8">
        <v>8836074</v>
      </c>
      <c r="E142" s="8">
        <v>6224711</v>
      </c>
      <c r="F142" s="8">
        <v>78879</v>
      </c>
      <c r="G142" s="8">
        <v>-9565</v>
      </c>
      <c r="H142" s="8" t="s">
        <v>9</v>
      </c>
      <c r="I142" s="8">
        <v>208466</v>
      </c>
    </row>
    <row r="143" spans="1:9" ht="30" x14ac:dyDescent="0.25">
      <c r="A143" s="6">
        <v>122386595</v>
      </c>
      <c r="B143" s="7" t="s">
        <v>10</v>
      </c>
      <c r="C143" s="8">
        <v>4714665</v>
      </c>
      <c r="D143" s="8" t="s">
        <v>9</v>
      </c>
      <c r="E143" s="8" t="s">
        <v>9</v>
      </c>
      <c r="F143" s="8">
        <v>2383</v>
      </c>
      <c r="G143" s="8">
        <v>186176</v>
      </c>
      <c r="H143" s="8">
        <v>165882</v>
      </c>
      <c r="I143" s="8">
        <v>-13598</v>
      </c>
    </row>
    <row r="144" spans="1:9" ht="30" x14ac:dyDescent="0.25">
      <c r="A144" s="6">
        <v>118402386</v>
      </c>
      <c r="B144" s="7" t="s">
        <v>10</v>
      </c>
      <c r="C144" s="8">
        <v>7357061</v>
      </c>
      <c r="D144" s="8">
        <v>6890224</v>
      </c>
      <c r="E144" s="8" t="s">
        <v>9</v>
      </c>
      <c r="F144" s="8">
        <v>21300</v>
      </c>
      <c r="G144" s="8">
        <v>53122</v>
      </c>
      <c r="H144" s="8">
        <v>-34968</v>
      </c>
      <c r="I144" s="8">
        <v>6019</v>
      </c>
    </row>
    <row r="145" spans="1:9" ht="45" x14ac:dyDescent="0.25">
      <c r="A145" s="6" t="s">
        <v>9</v>
      </c>
      <c r="B145" s="7" t="s">
        <v>9</v>
      </c>
      <c r="C145" s="8" t="s">
        <v>9</v>
      </c>
      <c r="D145" s="8" t="s">
        <v>9</v>
      </c>
      <c r="E145" s="8">
        <v>3949030</v>
      </c>
      <c r="F145" s="8">
        <v>61702</v>
      </c>
      <c r="G145" s="8">
        <v>158019</v>
      </c>
      <c r="H145" s="8" t="s">
        <v>9</v>
      </c>
      <c r="I145" s="8">
        <v>200611</v>
      </c>
    </row>
    <row r="146" spans="1:9" ht="45" x14ac:dyDescent="0.25">
      <c r="A146" s="6" t="s">
        <v>9</v>
      </c>
      <c r="B146" s="7" t="s">
        <v>9</v>
      </c>
      <c r="C146" s="8" t="s">
        <v>9</v>
      </c>
      <c r="D146" s="8">
        <v>382615</v>
      </c>
      <c r="E146" s="8" t="s">
        <v>9</v>
      </c>
      <c r="F146" s="8">
        <v>189556</v>
      </c>
      <c r="G146" s="8">
        <v>134314</v>
      </c>
      <c r="H146" s="8">
        <v>645</v>
      </c>
      <c r="I146" s="8">
        <v>-84828</v>
      </c>
    </row>
    <row r="147" spans="1:9" ht="45" x14ac:dyDescent="0.25">
      <c r="A147" s="6" t="s">
        <v>9</v>
      </c>
      <c r="B147" s="7" t="s">
        <v>9</v>
      </c>
      <c r="C147" s="8" t="s">
        <v>9</v>
      </c>
      <c r="D147" s="8">
        <v>1225662</v>
      </c>
      <c r="E147" s="8">
        <v>4915594</v>
      </c>
      <c r="F147" s="8" t="s">
        <v>9</v>
      </c>
      <c r="G147" s="8">
        <v>91816</v>
      </c>
      <c r="H147" s="8" t="s">
        <v>9</v>
      </c>
      <c r="I147" s="8">
        <v>224936</v>
      </c>
    </row>
    <row r="148" spans="1:9" ht="45" x14ac:dyDescent="0.25">
      <c r="A148" s="6" t="s">
        <v>9</v>
      </c>
      <c r="B148" s="7" t="s">
        <v>9</v>
      </c>
      <c r="C148" s="8" t="s">
        <v>9</v>
      </c>
      <c r="D148" s="8" t="s">
        <v>9</v>
      </c>
      <c r="E148" s="8">
        <v>1404236</v>
      </c>
      <c r="F148" s="8">
        <v>-3914</v>
      </c>
      <c r="G148" s="8">
        <v>20347</v>
      </c>
      <c r="H148" s="8" t="s">
        <v>9</v>
      </c>
      <c r="I148" s="8" t="s">
        <v>9</v>
      </c>
    </row>
    <row r="149" spans="1:9" ht="45" x14ac:dyDescent="0.25">
      <c r="A149" s="6" t="s">
        <v>9</v>
      </c>
      <c r="B149" s="7" t="s">
        <v>9</v>
      </c>
      <c r="C149" s="8">
        <v>9682945</v>
      </c>
      <c r="D149" s="8">
        <v>6130881</v>
      </c>
      <c r="E149" s="8">
        <v>6081653</v>
      </c>
      <c r="F149" s="8">
        <v>-60883</v>
      </c>
      <c r="G149" s="8">
        <v>71809</v>
      </c>
      <c r="H149" s="8">
        <v>167062</v>
      </c>
      <c r="I149" s="8">
        <v>117439</v>
      </c>
    </row>
    <row r="150" spans="1:9" ht="45" x14ac:dyDescent="0.25">
      <c r="A150" s="6" t="s">
        <v>9</v>
      </c>
      <c r="B150" s="7" t="s">
        <v>9</v>
      </c>
      <c r="C150" s="8">
        <v>9453828</v>
      </c>
      <c r="D150" s="8">
        <v>5127248</v>
      </c>
      <c r="E150" s="8" t="s">
        <v>9</v>
      </c>
      <c r="F150" s="8">
        <v>-34122</v>
      </c>
      <c r="G150" s="8">
        <v>182819</v>
      </c>
      <c r="H150" s="8">
        <v>57154</v>
      </c>
      <c r="I150" s="8" t="s">
        <v>9</v>
      </c>
    </row>
    <row r="151" spans="1:9" ht="45" x14ac:dyDescent="0.25">
      <c r="A151" s="6" t="s">
        <v>9</v>
      </c>
      <c r="B151" s="7" t="s">
        <v>9</v>
      </c>
      <c r="C151" s="8">
        <v>9389788</v>
      </c>
      <c r="D151" s="8">
        <v>458940</v>
      </c>
      <c r="E151" s="8">
        <v>3297726</v>
      </c>
      <c r="F151" s="8">
        <v>29361</v>
      </c>
      <c r="G151" s="8">
        <v>132541</v>
      </c>
      <c r="H151" s="8">
        <v>185274</v>
      </c>
      <c r="I151" s="8">
        <v>-75764</v>
      </c>
    </row>
    <row r="152" spans="1:9" ht="45" x14ac:dyDescent="0.25">
      <c r="A152" s="6" t="s">
        <v>9</v>
      </c>
      <c r="B152" s="7" t="s">
        <v>9</v>
      </c>
      <c r="C152" s="8">
        <v>9235815</v>
      </c>
      <c r="D152" s="8">
        <v>4932956</v>
      </c>
      <c r="E152" s="8">
        <v>1620410</v>
      </c>
      <c r="F152" s="8">
        <v>-44927</v>
      </c>
      <c r="G152" s="8">
        <v>-37051</v>
      </c>
      <c r="H152" s="8">
        <v>190776</v>
      </c>
      <c r="I152" s="8">
        <v>-35145</v>
      </c>
    </row>
    <row r="153" spans="1:9" ht="45" x14ac:dyDescent="0.25">
      <c r="A153" s="3" t="s">
        <v>9</v>
      </c>
      <c r="B153" s="4" t="s">
        <v>9</v>
      </c>
      <c r="C153" s="5">
        <v>8654343</v>
      </c>
      <c r="D153" s="5">
        <v>2772210</v>
      </c>
      <c r="E153" s="5">
        <v>3808974</v>
      </c>
      <c r="F153" s="5">
        <v>95990</v>
      </c>
      <c r="G153" s="5">
        <v>148159</v>
      </c>
      <c r="H153" s="5" t="s">
        <v>9</v>
      </c>
      <c r="I153" s="5">
        <v>-62796</v>
      </c>
    </row>
    <row r="154" spans="1:9" ht="45" x14ac:dyDescent="0.25">
      <c r="A154" s="6" t="s">
        <v>9</v>
      </c>
      <c r="B154" s="7" t="s">
        <v>9</v>
      </c>
      <c r="C154" s="8">
        <v>7801725</v>
      </c>
      <c r="D154" s="8">
        <v>1989329</v>
      </c>
      <c r="E154" s="8">
        <v>3612156</v>
      </c>
      <c r="F154" s="8">
        <v>97540</v>
      </c>
      <c r="G154" s="8">
        <v>62680</v>
      </c>
      <c r="H154" s="8">
        <v>24670</v>
      </c>
      <c r="I154" s="8">
        <v>196021</v>
      </c>
    </row>
    <row r="155" spans="1:9" ht="45" x14ac:dyDescent="0.25">
      <c r="A155" s="6" t="s">
        <v>9</v>
      </c>
      <c r="B155" s="7" t="s">
        <v>9</v>
      </c>
      <c r="C155" s="8">
        <v>7754285</v>
      </c>
      <c r="D155" s="8">
        <v>9324941</v>
      </c>
      <c r="E155" s="8">
        <v>8017108</v>
      </c>
      <c r="F155" s="8">
        <v>192828</v>
      </c>
      <c r="G155" s="8">
        <v>-98233</v>
      </c>
      <c r="H155" s="8">
        <v>-52989</v>
      </c>
      <c r="I155" s="8" t="s">
        <v>9</v>
      </c>
    </row>
    <row r="156" spans="1:9" ht="45" x14ac:dyDescent="0.25">
      <c r="A156" s="6" t="s">
        <v>9</v>
      </c>
      <c r="B156" s="7" t="s">
        <v>9</v>
      </c>
      <c r="C156" s="8">
        <v>7619705</v>
      </c>
      <c r="D156" s="8">
        <v>1991306</v>
      </c>
      <c r="E156" s="8">
        <v>8395225</v>
      </c>
      <c r="F156" s="8">
        <v>-22473</v>
      </c>
      <c r="G156" s="8">
        <v>-61145</v>
      </c>
      <c r="H156" s="8" t="s">
        <v>9</v>
      </c>
      <c r="I156" s="8" t="s">
        <v>9</v>
      </c>
    </row>
    <row r="157" spans="1:9" ht="45" x14ac:dyDescent="0.25">
      <c r="A157" s="6" t="s">
        <v>9</v>
      </c>
      <c r="B157" s="7" t="s">
        <v>9</v>
      </c>
      <c r="C157" s="8">
        <v>7550854</v>
      </c>
      <c r="D157" s="8">
        <v>590471</v>
      </c>
      <c r="E157" s="8">
        <v>8234562</v>
      </c>
      <c r="F157" s="8">
        <v>109883</v>
      </c>
      <c r="G157" s="8">
        <v>-7259</v>
      </c>
      <c r="H157" s="8">
        <v>36700</v>
      </c>
      <c r="I157" s="8">
        <v>273380</v>
      </c>
    </row>
    <row r="158" spans="1:9" ht="45" x14ac:dyDescent="0.25">
      <c r="A158" s="6" t="s">
        <v>9</v>
      </c>
      <c r="B158" s="7" t="s">
        <v>9</v>
      </c>
      <c r="C158" s="8">
        <v>6854949</v>
      </c>
      <c r="D158" s="8" t="s">
        <v>9</v>
      </c>
      <c r="E158" s="8">
        <v>1403457</v>
      </c>
      <c r="F158" s="8" t="s">
        <v>9</v>
      </c>
      <c r="G158" s="8" t="s">
        <v>9</v>
      </c>
      <c r="H158" s="8">
        <v>106764</v>
      </c>
      <c r="I158" s="8">
        <v>85567</v>
      </c>
    </row>
    <row r="159" spans="1:9" ht="45" x14ac:dyDescent="0.25">
      <c r="A159" s="6" t="s">
        <v>9</v>
      </c>
      <c r="B159" s="7" t="s">
        <v>9</v>
      </c>
      <c r="C159" s="8">
        <v>6624919</v>
      </c>
      <c r="D159" s="8">
        <v>3084896</v>
      </c>
      <c r="E159" s="8">
        <v>1022289</v>
      </c>
      <c r="F159" s="8">
        <v>59377</v>
      </c>
      <c r="G159" s="8" t="s">
        <v>9</v>
      </c>
      <c r="H159" s="8">
        <v>88215</v>
      </c>
      <c r="I159" s="8">
        <v>210019</v>
      </c>
    </row>
    <row r="160" spans="1:9" ht="45" x14ac:dyDescent="0.25">
      <c r="A160" s="6" t="s">
        <v>9</v>
      </c>
      <c r="B160" s="7" t="s">
        <v>9</v>
      </c>
      <c r="C160" s="8">
        <v>6328004</v>
      </c>
      <c r="D160" s="8">
        <v>6221352</v>
      </c>
      <c r="E160" s="8">
        <v>3971626</v>
      </c>
      <c r="F160" s="8">
        <v>188624</v>
      </c>
      <c r="G160" s="8">
        <v>62708</v>
      </c>
      <c r="H160" s="8">
        <v>-36018</v>
      </c>
      <c r="I160" s="8">
        <v>-86520</v>
      </c>
    </row>
    <row r="161" spans="1:9" ht="45" x14ac:dyDescent="0.25">
      <c r="A161" s="6" t="s">
        <v>9</v>
      </c>
      <c r="B161" s="7" t="s">
        <v>9</v>
      </c>
      <c r="C161" s="8">
        <v>6287290</v>
      </c>
      <c r="D161" s="8" t="s">
        <v>9</v>
      </c>
      <c r="E161" s="8">
        <v>6034985</v>
      </c>
      <c r="F161" s="8">
        <v>80051</v>
      </c>
      <c r="G161" s="8">
        <v>-99730</v>
      </c>
      <c r="H161" s="8">
        <v>62732</v>
      </c>
      <c r="I161" s="8">
        <v>-33414</v>
      </c>
    </row>
    <row r="162" spans="1:9" ht="45" x14ac:dyDescent="0.25">
      <c r="A162" s="6" t="s">
        <v>9</v>
      </c>
      <c r="B162" s="7" t="s">
        <v>9</v>
      </c>
      <c r="C162" s="8">
        <v>5747709</v>
      </c>
      <c r="D162" s="8">
        <v>3673478</v>
      </c>
      <c r="E162" s="8">
        <v>1212675</v>
      </c>
      <c r="F162" s="8">
        <v>113899</v>
      </c>
      <c r="G162" s="8">
        <v>50531</v>
      </c>
      <c r="H162" s="8">
        <v>-28425</v>
      </c>
      <c r="I162" s="8">
        <v>-71264</v>
      </c>
    </row>
    <row r="163" spans="1:9" ht="45" x14ac:dyDescent="0.25">
      <c r="A163" s="3" t="s">
        <v>9</v>
      </c>
      <c r="B163" s="4" t="s">
        <v>9</v>
      </c>
      <c r="C163" s="5">
        <v>5575910</v>
      </c>
      <c r="D163" s="5">
        <v>8736491</v>
      </c>
      <c r="E163" s="5">
        <v>8688664</v>
      </c>
      <c r="F163" s="5">
        <v>-78097</v>
      </c>
      <c r="G163" s="5">
        <v>163373</v>
      </c>
      <c r="H163" s="5">
        <v>93728</v>
      </c>
      <c r="I163" s="5">
        <v>-44349</v>
      </c>
    </row>
    <row r="164" spans="1:9" ht="45" x14ac:dyDescent="0.25">
      <c r="A164" s="6" t="s">
        <v>9</v>
      </c>
      <c r="B164" s="7" t="s">
        <v>9</v>
      </c>
      <c r="C164" s="8">
        <v>4842215</v>
      </c>
      <c r="D164" s="8">
        <v>142482</v>
      </c>
      <c r="E164" s="8" t="s">
        <v>9</v>
      </c>
      <c r="F164" s="8">
        <v>67499</v>
      </c>
      <c r="G164" s="8">
        <v>-51627</v>
      </c>
      <c r="H164" s="8">
        <v>-47496</v>
      </c>
      <c r="I164" s="8">
        <v>-8213</v>
      </c>
    </row>
    <row r="165" spans="1:9" ht="45" x14ac:dyDescent="0.25">
      <c r="A165" s="6" t="s">
        <v>9</v>
      </c>
      <c r="B165" s="7" t="s">
        <v>9</v>
      </c>
      <c r="C165" s="8">
        <v>4783064</v>
      </c>
      <c r="D165" s="8">
        <v>7603649</v>
      </c>
      <c r="E165" s="8">
        <v>6860997</v>
      </c>
      <c r="F165" s="8">
        <v>-69451</v>
      </c>
      <c r="G165" s="8">
        <v>69444</v>
      </c>
      <c r="H165" s="8">
        <v>131367</v>
      </c>
      <c r="I165" s="8">
        <v>212185</v>
      </c>
    </row>
    <row r="166" spans="1:9" ht="45" x14ac:dyDescent="0.25">
      <c r="A166" s="6" t="s">
        <v>9</v>
      </c>
      <c r="B166" s="7" t="s">
        <v>9</v>
      </c>
      <c r="C166" s="8">
        <v>3741845</v>
      </c>
      <c r="D166" s="8">
        <v>1342148</v>
      </c>
      <c r="E166" s="8" t="s">
        <v>9</v>
      </c>
      <c r="F166" s="8">
        <v>99121</v>
      </c>
      <c r="G166" s="8">
        <v>156665</v>
      </c>
      <c r="H166" s="8" t="s">
        <v>9</v>
      </c>
      <c r="I166" s="8">
        <v>165407</v>
      </c>
    </row>
    <row r="167" spans="1:9" ht="45" x14ac:dyDescent="0.25">
      <c r="A167" s="6" t="s">
        <v>9</v>
      </c>
      <c r="B167" s="7" t="s">
        <v>9</v>
      </c>
      <c r="C167" s="8">
        <v>3732932</v>
      </c>
      <c r="D167" s="8">
        <v>9313382</v>
      </c>
      <c r="E167" s="8">
        <v>8090688</v>
      </c>
      <c r="F167" s="8">
        <v>189614</v>
      </c>
      <c r="G167" s="8">
        <v>-3816</v>
      </c>
      <c r="H167" s="8" t="s">
        <v>9</v>
      </c>
      <c r="I167" s="8" t="s">
        <v>9</v>
      </c>
    </row>
    <row r="168" spans="1:9" ht="45" x14ac:dyDescent="0.25">
      <c r="A168" s="3" t="s">
        <v>9</v>
      </c>
      <c r="B168" s="4" t="s">
        <v>9</v>
      </c>
      <c r="C168" s="5">
        <v>3370150</v>
      </c>
      <c r="D168" s="5">
        <v>9589302</v>
      </c>
      <c r="E168" s="5">
        <v>7316034</v>
      </c>
      <c r="F168" s="5">
        <v>-77296</v>
      </c>
      <c r="G168" s="5">
        <v>153224</v>
      </c>
      <c r="H168" s="5">
        <v>-4572</v>
      </c>
      <c r="I168" s="5">
        <v>95296</v>
      </c>
    </row>
    <row r="169" spans="1:9" ht="45" x14ac:dyDescent="0.25">
      <c r="A169" s="6" t="s">
        <v>9</v>
      </c>
      <c r="B169" s="7" t="s">
        <v>9</v>
      </c>
      <c r="C169" s="8">
        <v>3320664</v>
      </c>
      <c r="D169" s="8">
        <v>7361315</v>
      </c>
      <c r="E169" s="8" t="s">
        <v>9</v>
      </c>
      <c r="F169" s="8">
        <v>68031</v>
      </c>
      <c r="G169" s="8">
        <v>19093</v>
      </c>
      <c r="H169" s="8">
        <v>132451</v>
      </c>
      <c r="I169" s="8">
        <v>13684</v>
      </c>
    </row>
    <row r="170" spans="1:9" ht="45" x14ac:dyDescent="0.25">
      <c r="A170" s="3" t="s">
        <v>9</v>
      </c>
      <c r="B170" s="4" t="s">
        <v>9</v>
      </c>
      <c r="C170" s="5">
        <v>2754279</v>
      </c>
      <c r="D170" s="5">
        <v>9939999</v>
      </c>
      <c r="E170" s="5">
        <v>1669735</v>
      </c>
      <c r="F170" s="5">
        <v>112078</v>
      </c>
      <c r="G170" s="5" t="s">
        <v>9</v>
      </c>
      <c r="H170" s="5">
        <v>96627</v>
      </c>
      <c r="I170" s="5">
        <v>-11158</v>
      </c>
    </row>
    <row r="171" spans="1:9" ht="45" x14ac:dyDescent="0.25">
      <c r="A171" s="6" t="s">
        <v>9</v>
      </c>
      <c r="B171" s="7" t="s">
        <v>9</v>
      </c>
      <c r="C171" s="8">
        <v>2579591</v>
      </c>
      <c r="D171" s="8">
        <v>786101</v>
      </c>
      <c r="E171" s="8" t="s">
        <v>9</v>
      </c>
      <c r="F171" s="8">
        <v>-3192</v>
      </c>
      <c r="G171" s="8">
        <v>-16114</v>
      </c>
      <c r="H171" s="8">
        <v>53092</v>
      </c>
      <c r="I171" s="8" t="s">
        <v>9</v>
      </c>
    </row>
    <row r="172" spans="1:9" ht="45" x14ac:dyDescent="0.25">
      <c r="A172" s="6" t="s">
        <v>9</v>
      </c>
      <c r="B172" s="7" t="s">
        <v>9</v>
      </c>
      <c r="C172" s="8">
        <v>2109228</v>
      </c>
      <c r="D172" s="8">
        <v>7011621</v>
      </c>
      <c r="E172" s="8">
        <v>7039061</v>
      </c>
      <c r="F172" s="8">
        <v>128508</v>
      </c>
      <c r="G172" s="8">
        <v>95622</v>
      </c>
      <c r="H172" s="8">
        <v>125718</v>
      </c>
      <c r="I172" s="8" t="s">
        <v>9</v>
      </c>
    </row>
    <row r="173" spans="1:9" ht="45" x14ac:dyDescent="0.25">
      <c r="A173" s="6" t="s">
        <v>9</v>
      </c>
      <c r="B173" s="7" t="s">
        <v>9</v>
      </c>
      <c r="C173" s="8">
        <v>1696773</v>
      </c>
      <c r="D173" s="8">
        <v>2747408</v>
      </c>
      <c r="E173" s="8">
        <v>7691882</v>
      </c>
      <c r="F173" s="8">
        <v>50036</v>
      </c>
      <c r="G173" s="8">
        <v>115373</v>
      </c>
      <c r="H173" s="8">
        <v>13857</v>
      </c>
      <c r="I173" s="8">
        <v>202339</v>
      </c>
    </row>
    <row r="174" spans="1:9" ht="45" x14ac:dyDescent="0.25">
      <c r="A174" s="3" t="s">
        <v>9</v>
      </c>
      <c r="B174" s="4" t="s">
        <v>9</v>
      </c>
      <c r="C174" s="5">
        <v>426796</v>
      </c>
      <c r="D174" s="5">
        <v>1499130</v>
      </c>
      <c r="E174" s="5">
        <v>3261954</v>
      </c>
      <c r="F174" s="5">
        <v>107699</v>
      </c>
      <c r="G174" s="5" t="s">
        <v>9</v>
      </c>
      <c r="H174" s="5">
        <v>19317</v>
      </c>
      <c r="I174" s="5" t="s">
        <v>9</v>
      </c>
    </row>
    <row r="175" spans="1:9" ht="45" x14ac:dyDescent="0.25">
      <c r="A175" s="6" t="s">
        <v>9</v>
      </c>
      <c r="B175" s="7" t="s">
        <v>9</v>
      </c>
      <c r="C175" s="8">
        <v>273077</v>
      </c>
      <c r="D175" s="8">
        <v>6184335</v>
      </c>
      <c r="E175" s="8" t="s">
        <v>9</v>
      </c>
      <c r="F175" s="8">
        <v>28993</v>
      </c>
      <c r="G175" s="8">
        <v>157014</v>
      </c>
      <c r="H175" s="8">
        <v>118467</v>
      </c>
      <c r="I175" s="8">
        <v>-28311</v>
      </c>
    </row>
    <row r="176" spans="1:9" ht="45" x14ac:dyDescent="0.25">
      <c r="A176" s="6" t="s">
        <v>9</v>
      </c>
      <c r="B176" s="7" t="s">
        <v>9</v>
      </c>
      <c r="C176" s="8">
        <v>67238</v>
      </c>
      <c r="D176" s="8">
        <v>4478961</v>
      </c>
      <c r="E176" s="8" t="s">
        <v>9</v>
      </c>
      <c r="F176" s="8">
        <v>-52314</v>
      </c>
      <c r="G176" s="8">
        <v>-69499</v>
      </c>
      <c r="H176" s="8">
        <v>-33889</v>
      </c>
      <c r="I176" s="8">
        <v>241250</v>
      </c>
    </row>
    <row r="177" spans="1:9" ht="30" x14ac:dyDescent="0.25">
      <c r="A177" s="6">
        <v>9882750798</v>
      </c>
      <c r="B177" s="7" t="s">
        <v>9</v>
      </c>
      <c r="C177" s="8">
        <v>4505104</v>
      </c>
      <c r="D177" s="8">
        <v>6113941</v>
      </c>
      <c r="E177" s="8" t="s">
        <v>9</v>
      </c>
      <c r="F177" s="8">
        <v>-53558</v>
      </c>
      <c r="G177" s="8">
        <v>-83288</v>
      </c>
      <c r="H177" s="8">
        <v>-38261</v>
      </c>
      <c r="I177" s="8" t="s">
        <v>9</v>
      </c>
    </row>
    <row r="178" spans="1:9" ht="30" x14ac:dyDescent="0.25">
      <c r="A178" s="3">
        <v>9660882447</v>
      </c>
      <c r="B178" s="4" t="s">
        <v>9</v>
      </c>
      <c r="C178" s="5">
        <v>1109630</v>
      </c>
      <c r="D178" s="5">
        <v>7127670</v>
      </c>
      <c r="E178" s="5" t="s">
        <v>9</v>
      </c>
      <c r="F178" s="5">
        <v>94949</v>
      </c>
      <c r="G178" s="5">
        <v>150073</v>
      </c>
      <c r="H178" s="5">
        <v>-63881</v>
      </c>
      <c r="I178" s="5">
        <v>195121</v>
      </c>
    </row>
    <row r="179" spans="1:9" ht="30" x14ac:dyDescent="0.25">
      <c r="A179" s="6">
        <v>9214801853</v>
      </c>
      <c r="B179" s="7" t="s">
        <v>9</v>
      </c>
      <c r="C179" s="8">
        <v>5014545</v>
      </c>
      <c r="D179" s="8">
        <v>7451727</v>
      </c>
      <c r="E179" s="8" t="s">
        <v>9</v>
      </c>
      <c r="F179" s="8">
        <v>-50575</v>
      </c>
      <c r="G179" s="8">
        <v>196989</v>
      </c>
      <c r="H179" s="8">
        <v>122815</v>
      </c>
      <c r="I179" s="8">
        <v>-74803</v>
      </c>
    </row>
    <row r="180" spans="1:9" ht="30" x14ac:dyDescent="0.25">
      <c r="A180" s="6">
        <v>7800249095</v>
      </c>
      <c r="B180" s="7" t="s">
        <v>9</v>
      </c>
      <c r="C180" s="8">
        <v>9686476</v>
      </c>
      <c r="D180" s="8">
        <v>1571171</v>
      </c>
      <c r="E180" s="8" t="s">
        <v>9</v>
      </c>
      <c r="F180" s="8">
        <v>184570</v>
      </c>
      <c r="G180" s="8">
        <v>-87192</v>
      </c>
      <c r="H180" s="8" t="s">
        <v>9</v>
      </c>
      <c r="I180" s="8">
        <v>-19634</v>
      </c>
    </row>
    <row r="181" spans="1:9" ht="45" x14ac:dyDescent="0.25">
      <c r="A181" s="6">
        <v>7165338224</v>
      </c>
      <c r="B181" s="7" t="s">
        <v>9</v>
      </c>
      <c r="C181" s="8" t="s">
        <v>9</v>
      </c>
      <c r="D181" s="8">
        <v>800908</v>
      </c>
      <c r="E181" s="8" t="s">
        <v>9</v>
      </c>
      <c r="F181" s="8">
        <v>-31767</v>
      </c>
      <c r="G181" s="8">
        <v>112969</v>
      </c>
      <c r="H181" s="8">
        <v>194703</v>
      </c>
      <c r="I181" s="8">
        <v>-94665</v>
      </c>
    </row>
    <row r="182" spans="1:9" ht="45" x14ac:dyDescent="0.25">
      <c r="A182" s="6">
        <v>7036245502</v>
      </c>
      <c r="B182" s="7" t="s">
        <v>9</v>
      </c>
      <c r="C182" s="8" t="s">
        <v>9</v>
      </c>
      <c r="D182" s="8">
        <v>7125123</v>
      </c>
      <c r="E182" s="8">
        <v>6030319</v>
      </c>
      <c r="F182" s="8">
        <v>-13937</v>
      </c>
      <c r="G182" s="8">
        <v>133927</v>
      </c>
      <c r="H182" s="8">
        <v>74966</v>
      </c>
      <c r="I182" s="8">
        <v>39229</v>
      </c>
    </row>
    <row r="183" spans="1:9" ht="30" x14ac:dyDescent="0.25">
      <c r="A183" s="6">
        <v>6973739549</v>
      </c>
      <c r="B183" s="7" t="s">
        <v>9</v>
      </c>
      <c r="C183" s="8">
        <v>5662661</v>
      </c>
      <c r="D183" s="8">
        <v>2866706</v>
      </c>
      <c r="E183" s="8">
        <v>5684452</v>
      </c>
      <c r="F183" s="8">
        <v>-53128</v>
      </c>
      <c r="G183" s="8">
        <v>-47990</v>
      </c>
      <c r="H183" s="8">
        <v>-52616</v>
      </c>
      <c r="I183" s="8">
        <v>161764</v>
      </c>
    </row>
    <row r="184" spans="1:9" ht="30" x14ac:dyDescent="0.25">
      <c r="A184" s="3">
        <v>6466925472</v>
      </c>
      <c r="B184" s="4" t="s">
        <v>9</v>
      </c>
      <c r="C184" s="5">
        <v>5982171</v>
      </c>
      <c r="D184" s="5">
        <v>6273514</v>
      </c>
      <c r="E184" s="5">
        <v>6646708</v>
      </c>
      <c r="F184" s="5">
        <v>150025</v>
      </c>
      <c r="G184" s="5" t="s">
        <v>9</v>
      </c>
      <c r="H184" s="5">
        <v>-18922</v>
      </c>
      <c r="I184" s="5" t="s">
        <v>9</v>
      </c>
    </row>
    <row r="185" spans="1:9" ht="30" x14ac:dyDescent="0.25">
      <c r="A185" s="6">
        <v>5443568922</v>
      </c>
      <c r="B185" s="7" t="s">
        <v>9</v>
      </c>
      <c r="C185" s="8">
        <v>5349613</v>
      </c>
      <c r="D185" s="8">
        <v>9667844</v>
      </c>
      <c r="E185" s="8">
        <v>3621712</v>
      </c>
      <c r="F185" s="8" t="s">
        <v>9</v>
      </c>
      <c r="G185" s="8">
        <v>194940</v>
      </c>
      <c r="H185" s="8">
        <v>-2923</v>
      </c>
      <c r="I185" s="8">
        <v>-45734</v>
      </c>
    </row>
    <row r="186" spans="1:9" ht="45" x14ac:dyDescent="0.25">
      <c r="A186" s="6">
        <v>4223498868</v>
      </c>
      <c r="B186" s="7" t="s">
        <v>9</v>
      </c>
      <c r="C186" s="8" t="s">
        <v>9</v>
      </c>
      <c r="D186" s="8">
        <v>3897556</v>
      </c>
      <c r="E186" s="8">
        <v>4573611</v>
      </c>
      <c r="F186" s="8">
        <v>89907</v>
      </c>
      <c r="G186" s="8">
        <v>101226</v>
      </c>
      <c r="H186" s="8">
        <v>123643</v>
      </c>
      <c r="I186" s="8">
        <v>291148</v>
      </c>
    </row>
    <row r="187" spans="1:9" ht="30" x14ac:dyDescent="0.25">
      <c r="A187" s="6">
        <v>4146509225</v>
      </c>
      <c r="B187" s="7" t="s">
        <v>9</v>
      </c>
      <c r="C187" s="8">
        <v>1955258</v>
      </c>
      <c r="D187" s="8">
        <v>1619578</v>
      </c>
      <c r="E187" s="8">
        <v>2934222</v>
      </c>
      <c r="F187" s="8" t="s">
        <v>9</v>
      </c>
      <c r="G187" s="8">
        <v>-49682</v>
      </c>
      <c r="H187" s="8">
        <v>175441</v>
      </c>
      <c r="I187" s="8">
        <v>70534</v>
      </c>
    </row>
    <row r="188" spans="1:9" ht="30" x14ac:dyDescent="0.25">
      <c r="A188" s="3">
        <v>3682254154</v>
      </c>
      <c r="B188" s="4" t="s">
        <v>9</v>
      </c>
      <c r="C188" s="5">
        <v>2578315</v>
      </c>
      <c r="D188" s="5">
        <v>5413575</v>
      </c>
      <c r="E188" s="5">
        <v>3596037</v>
      </c>
      <c r="F188" s="5">
        <v>188100</v>
      </c>
      <c r="G188" s="5" t="s">
        <v>9</v>
      </c>
      <c r="H188" s="5">
        <v>149465</v>
      </c>
      <c r="I188" s="5" t="s">
        <v>9</v>
      </c>
    </row>
    <row r="189" spans="1:9" ht="30" x14ac:dyDescent="0.25">
      <c r="A189" s="6">
        <v>3264809324</v>
      </c>
      <c r="B189" s="7" t="s">
        <v>9</v>
      </c>
      <c r="C189" s="8">
        <v>7431271</v>
      </c>
      <c r="D189" s="8">
        <v>5725920</v>
      </c>
      <c r="E189" s="8" t="s">
        <v>9</v>
      </c>
      <c r="F189" s="8">
        <v>-53490</v>
      </c>
      <c r="G189" s="8">
        <v>22691</v>
      </c>
      <c r="H189" s="8" t="s">
        <v>9</v>
      </c>
      <c r="I189" s="8">
        <v>-70076</v>
      </c>
    </row>
    <row r="190" spans="1:9" ht="45" x14ac:dyDescent="0.25">
      <c r="A190" s="6">
        <v>3066236773</v>
      </c>
      <c r="B190" s="7" t="s">
        <v>9</v>
      </c>
      <c r="C190" s="8" t="s">
        <v>9</v>
      </c>
      <c r="D190" s="8">
        <v>9101396</v>
      </c>
      <c r="E190" s="8" t="s">
        <v>9</v>
      </c>
      <c r="F190" s="8">
        <v>81264</v>
      </c>
      <c r="G190" s="8">
        <v>100493</v>
      </c>
      <c r="H190" s="8">
        <v>-5684</v>
      </c>
      <c r="I190" s="8" t="s">
        <v>9</v>
      </c>
    </row>
    <row r="191" spans="1:9" ht="30" x14ac:dyDescent="0.25">
      <c r="A191" s="6">
        <v>2914120570</v>
      </c>
      <c r="B191" s="7" t="s">
        <v>9</v>
      </c>
      <c r="C191" s="8">
        <v>2021695</v>
      </c>
      <c r="D191" s="8">
        <v>4125804</v>
      </c>
      <c r="E191" s="8">
        <v>2067935</v>
      </c>
      <c r="F191" s="8" t="s">
        <v>9</v>
      </c>
      <c r="G191" s="8">
        <v>110017</v>
      </c>
      <c r="H191" s="8">
        <v>59109</v>
      </c>
      <c r="I191" s="8" t="s">
        <v>9</v>
      </c>
    </row>
    <row r="192" spans="1:9" ht="30" x14ac:dyDescent="0.25">
      <c r="A192" s="6">
        <v>2798375675</v>
      </c>
      <c r="B192" s="7" t="s">
        <v>9</v>
      </c>
      <c r="C192" s="8">
        <v>6861387</v>
      </c>
      <c r="D192" s="8" t="s">
        <v>9</v>
      </c>
      <c r="E192" s="8">
        <v>7143529</v>
      </c>
      <c r="F192" s="8">
        <v>173868</v>
      </c>
      <c r="G192" s="8">
        <v>-5618</v>
      </c>
      <c r="H192" s="8">
        <v>130851</v>
      </c>
      <c r="I192" s="8">
        <v>198884</v>
      </c>
    </row>
    <row r="193" spans="1:9" ht="30" x14ac:dyDescent="0.25">
      <c r="A193" s="6">
        <v>2779026738</v>
      </c>
      <c r="B193" s="7" t="s">
        <v>9</v>
      </c>
      <c r="C193" s="8">
        <v>4222799</v>
      </c>
      <c r="D193" s="8">
        <v>912831</v>
      </c>
      <c r="E193" s="8">
        <v>543805</v>
      </c>
      <c r="F193" s="8">
        <v>177783</v>
      </c>
      <c r="G193" s="8">
        <v>107219</v>
      </c>
      <c r="H193" s="8" t="s">
        <v>9</v>
      </c>
      <c r="I193" s="8">
        <v>-6896</v>
      </c>
    </row>
    <row r="194" spans="1:9" ht="45" x14ac:dyDescent="0.25">
      <c r="A194" s="6">
        <v>2454029270</v>
      </c>
      <c r="B194" s="7" t="s">
        <v>9</v>
      </c>
      <c r="C194" s="8" t="s">
        <v>9</v>
      </c>
      <c r="D194" s="8" t="s">
        <v>9</v>
      </c>
      <c r="E194" s="8">
        <v>5459982</v>
      </c>
      <c r="F194" s="8" t="s">
        <v>9</v>
      </c>
      <c r="G194" s="8">
        <v>119620</v>
      </c>
      <c r="H194" s="8" t="s">
        <v>9</v>
      </c>
      <c r="I194" s="8">
        <v>-47009</v>
      </c>
    </row>
    <row r="195" spans="1:9" ht="30" x14ac:dyDescent="0.25">
      <c r="A195" s="6">
        <v>2319508278</v>
      </c>
      <c r="B195" s="7" t="s">
        <v>9</v>
      </c>
      <c r="C195" s="8">
        <v>2944854</v>
      </c>
      <c r="D195" s="8" t="s">
        <v>9</v>
      </c>
      <c r="E195" s="8">
        <v>4110356</v>
      </c>
      <c r="F195" s="8" t="s">
        <v>9</v>
      </c>
      <c r="G195" s="8">
        <v>-27983</v>
      </c>
      <c r="H195" s="8">
        <v>157914</v>
      </c>
      <c r="I195" s="8">
        <v>219420</v>
      </c>
    </row>
    <row r="196" spans="1:9" ht="45" x14ac:dyDescent="0.25">
      <c r="A196" s="6">
        <v>2172078261</v>
      </c>
      <c r="B196" s="7" t="s">
        <v>9</v>
      </c>
      <c r="C196" s="8" t="s">
        <v>9</v>
      </c>
      <c r="D196" s="8">
        <v>7899563</v>
      </c>
      <c r="E196" s="8">
        <v>9646862</v>
      </c>
      <c r="F196" s="8">
        <v>173533</v>
      </c>
      <c r="G196" s="8">
        <v>7344</v>
      </c>
      <c r="H196" s="8" t="s">
        <v>9</v>
      </c>
      <c r="I196" s="8" t="s">
        <v>9</v>
      </c>
    </row>
    <row r="197" spans="1:9" ht="45" x14ac:dyDescent="0.25">
      <c r="A197" s="6">
        <v>2106678332</v>
      </c>
      <c r="B197" s="7" t="s">
        <v>9</v>
      </c>
      <c r="C197" s="8" t="s">
        <v>9</v>
      </c>
      <c r="D197" s="8">
        <v>4828188</v>
      </c>
      <c r="E197" s="8">
        <v>8196951</v>
      </c>
      <c r="F197" s="8">
        <v>-98654</v>
      </c>
      <c r="G197" s="8">
        <v>66708</v>
      </c>
      <c r="H197" s="8">
        <v>5875</v>
      </c>
      <c r="I197" s="8">
        <v>186615</v>
      </c>
    </row>
    <row r="198" spans="1:9" ht="30" x14ac:dyDescent="0.25">
      <c r="A198" s="6">
        <v>2101912462</v>
      </c>
      <c r="B198" s="7" t="s">
        <v>9</v>
      </c>
      <c r="C198" s="8">
        <v>735445</v>
      </c>
      <c r="D198" s="8">
        <v>396255</v>
      </c>
      <c r="E198" s="8">
        <v>3529787</v>
      </c>
      <c r="F198" s="8" t="s">
        <v>9</v>
      </c>
      <c r="G198" s="8">
        <v>83037</v>
      </c>
      <c r="H198" s="8">
        <v>124251</v>
      </c>
      <c r="I198" s="8" t="s">
        <v>9</v>
      </c>
    </row>
    <row r="199" spans="1:9" ht="45" x14ac:dyDescent="0.25">
      <c r="A199" s="6">
        <v>1997289695</v>
      </c>
      <c r="B199" s="7" t="s">
        <v>9</v>
      </c>
      <c r="C199" s="8" t="s">
        <v>9</v>
      </c>
      <c r="D199" s="8" t="s">
        <v>9</v>
      </c>
      <c r="E199" s="8">
        <v>8564889</v>
      </c>
      <c r="F199" s="8">
        <v>-54061</v>
      </c>
      <c r="G199" s="8">
        <v>15086</v>
      </c>
      <c r="H199" s="8">
        <v>164797</v>
      </c>
      <c r="I199" s="8">
        <v>18780</v>
      </c>
    </row>
    <row r="200" spans="1:9" ht="30" x14ac:dyDescent="0.25">
      <c r="A200" s="6">
        <v>1709107408</v>
      </c>
      <c r="B200" s="7" t="s">
        <v>9</v>
      </c>
      <c r="C200" s="8">
        <v>9568022</v>
      </c>
      <c r="D200" s="8" t="s">
        <v>9</v>
      </c>
      <c r="E200" s="8">
        <v>9919006</v>
      </c>
      <c r="F200" s="8">
        <v>89938</v>
      </c>
      <c r="G200" s="8">
        <v>-65209</v>
      </c>
      <c r="H200" s="8" t="s">
        <v>9</v>
      </c>
      <c r="I200" s="8">
        <v>-52527</v>
      </c>
    </row>
    <row r="201" spans="1:9" ht="30" x14ac:dyDescent="0.25">
      <c r="A201" s="6">
        <v>998876530</v>
      </c>
      <c r="B201" s="7" t="s">
        <v>9</v>
      </c>
      <c r="C201" s="8">
        <v>946004</v>
      </c>
      <c r="D201" s="8">
        <v>4092531</v>
      </c>
      <c r="E201" s="8">
        <v>8701440</v>
      </c>
      <c r="F201" s="8">
        <v>30470</v>
      </c>
      <c r="G201" s="8">
        <v>-30595</v>
      </c>
      <c r="H201" s="8">
        <v>-37247</v>
      </c>
      <c r="I201" s="8">
        <v>91139</v>
      </c>
    </row>
    <row r="202" spans="1:9" ht="45" x14ac:dyDescent="0.25">
      <c r="A202" s="6">
        <v>985441247</v>
      </c>
      <c r="B202" s="7" t="s">
        <v>9</v>
      </c>
      <c r="C202" s="8" t="s">
        <v>9</v>
      </c>
      <c r="D202" s="8" t="s">
        <v>9</v>
      </c>
      <c r="E202" s="8">
        <v>3809779</v>
      </c>
      <c r="F202" s="8">
        <v>96580</v>
      </c>
      <c r="G202" s="8">
        <v>4671</v>
      </c>
      <c r="H202" s="8">
        <v>25608</v>
      </c>
      <c r="I202" s="8">
        <v>-65197</v>
      </c>
    </row>
    <row r="203" spans="1:9" ht="30" x14ac:dyDescent="0.25">
      <c r="A203" s="6">
        <v>984143448</v>
      </c>
      <c r="B203" s="7" t="s">
        <v>9</v>
      </c>
      <c r="C203" s="8">
        <v>6551040</v>
      </c>
      <c r="D203" s="8" t="s">
        <v>9</v>
      </c>
      <c r="E203" s="8">
        <v>3941211</v>
      </c>
      <c r="F203" s="8">
        <v>116851</v>
      </c>
      <c r="G203" s="8">
        <v>-23263</v>
      </c>
      <c r="H203" s="8">
        <v>162191</v>
      </c>
      <c r="I203" s="8">
        <v>132777</v>
      </c>
    </row>
    <row r="204" spans="1:9" ht="30" x14ac:dyDescent="0.25">
      <c r="A204" s="6">
        <v>976959435</v>
      </c>
      <c r="B204" s="7" t="s">
        <v>9</v>
      </c>
      <c r="C204" s="8">
        <v>1517699</v>
      </c>
      <c r="D204" s="8">
        <v>8995916</v>
      </c>
      <c r="E204" s="8" t="s">
        <v>9</v>
      </c>
      <c r="F204" s="8">
        <v>-77183</v>
      </c>
      <c r="G204" s="8">
        <v>-75579</v>
      </c>
      <c r="H204" s="8" t="s">
        <v>9</v>
      </c>
      <c r="I204" s="8">
        <v>202732</v>
      </c>
    </row>
    <row r="205" spans="1:9" ht="30" x14ac:dyDescent="0.25">
      <c r="A205" s="6">
        <v>975124975</v>
      </c>
      <c r="B205" s="7" t="s">
        <v>9</v>
      </c>
      <c r="C205" s="8">
        <v>8628415</v>
      </c>
      <c r="D205" s="8">
        <v>9772540</v>
      </c>
      <c r="E205" s="8">
        <v>2350062</v>
      </c>
      <c r="F205" s="8">
        <v>131987</v>
      </c>
      <c r="G205" s="8">
        <v>61252</v>
      </c>
      <c r="H205" s="8">
        <v>70041</v>
      </c>
      <c r="I205" s="8">
        <v>55999</v>
      </c>
    </row>
    <row r="206" spans="1:9" ht="45" x14ac:dyDescent="0.25">
      <c r="A206" s="6">
        <v>970301460</v>
      </c>
      <c r="B206" s="7" t="s">
        <v>9</v>
      </c>
      <c r="C206" s="8" t="s">
        <v>9</v>
      </c>
      <c r="D206" s="8">
        <v>1292438</v>
      </c>
      <c r="E206" s="8">
        <v>2766614</v>
      </c>
      <c r="F206" s="8">
        <v>86883</v>
      </c>
      <c r="G206" s="8">
        <v>-91024</v>
      </c>
      <c r="H206" s="8">
        <v>298</v>
      </c>
      <c r="I206" s="8">
        <v>-79891</v>
      </c>
    </row>
    <row r="207" spans="1:9" ht="45" x14ac:dyDescent="0.25">
      <c r="A207" s="6">
        <v>968962598</v>
      </c>
      <c r="B207" s="7" t="s">
        <v>9</v>
      </c>
      <c r="C207" s="8" t="s">
        <v>9</v>
      </c>
      <c r="D207" s="8">
        <v>9008136</v>
      </c>
      <c r="E207" s="8">
        <v>2747840</v>
      </c>
      <c r="F207" s="8">
        <v>-67854</v>
      </c>
      <c r="G207" s="8">
        <v>-46515</v>
      </c>
      <c r="H207" s="8">
        <v>129124</v>
      </c>
      <c r="I207" s="8" t="s">
        <v>9</v>
      </c>
    </row>
    <row r="208" spans="1:9" ht="30" x14ac:dyDescent="0.25">
      <c r="A208" s="6">
        <v>966178788</v>
      </c>
      <c r="B208" s="7" t="s">
        <v>9</v>
      </c>
      <c r="C208" s="8">
        <v>1413194</v>
      </c>
      <c r="D208" s="8">
        <v>4118446</v>
      </c>
      <c r="E208" s="8">
        <v>8704702</v>
      </c>
      <c r="F208" s="8">
        <v>-49217</v>
      </c>
      <c r="G208" s="8">
        <v>-93362</v>
      </c>
      <c r="H208" s="8">
        <v>6666</v>
      </c>
      <c r="I208" s="8" t="s">
        <v>9</v>
      </c>
    </row>
    <row r="209" spans="1:9" ht="30" x14ac:dyDescent="0.25">
      <c r="A209" s="3">
        <v>966139735</v>
      </c>
      <c r="B209" s="4" t="s">
        <v>9</v>
      </c>
      <c r="C209" s="5">
        <v>4948188</v>
      </c>
      <c r="D209" s="5" t="s">
        <v>9</v>
      </c>
      <c r="E209" s="5">
        <v>2988325</v>
      </c>
      <c r="F209" s="5">
        <v>108835</v>
      </c>
      <c r="G209" s="5" t="s">
        <v>9</v>
      </c>
      <c r="H209" s="5">
        <v>-78529</v>
      </c>
      <c r="I209" s="5">
        <v>-22929</v>
      </c>
    </row>
    <row r="210" spans="1:9" ht="45" x14ac:dyDescent="0.25">
      <c r="A210" s="6">
        <v>957684707</v>
      </c>
      <c r="B210" s="7" t="s">
        <v>9</v>
      </c>
      <c r="C210" s="8" t="s">
        <v>9</v>
      </c>
      <c r="D210" s="8">
        <v>7229540</v>
      </c>
      <c r="E210" s="8">
        <v>5849292</v>
      </c>
      <c r="F210" s="8" t="s">
        <v>9</v>
      </c>
      <c r="G210" s="8">
        <v>123719</v>
      </c>
      <c r="H210" s="8" t="s">
        <v>9</v>
      </c>
      <c r="I210" s="8">
        <v>130373</v>
      </c>
    </row>
    <row r="211" spans="1:9" ht="30" x14ac:dyDescent="0.25">
      <c r="A211" s="6">
        <v>952309668</v>
      </c>
      <c r="B211" s="7" t="s">
        <v>9</v>
      </c>
      <c r="C211" s="8">
        <v>8507014</v>
      </c>
      <c r="D211" s="8">
        <v>4416306</v>
      </c>
      <c r="E211" s="8">
        <v>2510718</v>
      </c>
      <c r="F211" s="8">
        <v>-91773</v>
      </c>
      <c r="G211" s="8">
        <v>2287</v>
      </c>
      <c r="H211" s="8">
        <v>22903</v>
      </c>
      <c r="I211" s="8">
        <v>97851</v>
      </c>
    </row>
    <row r="212" spans="1:9" ht="30" x14ac:dyDescent="0.25">
      <c r="A212" s="3">
        <v>949734263</v>
      </c>
      <c r="B212" s="4" t="s">
        <v>9</v>
      </c>
      <c r="C212" s="5">
        <v>9977290</v>
      </c>
      <c r="D212" s="5">
        <v>831063</v>
      </c>
      <c r="E212" s="5">
        <v>5532765</v>
      </c>
      <c r="F212" s="5" t="s">
        <v>9</v>
      </c>
      <c r="G212" s="5" t="s">
        <v>9</v>
      </c>
      <c r="H212" s="5">
        <v>115520</v>
      </c>
      <c r="I212" s="5">
        <v>-17901</v>
      </c>
    </row>
    <row r="213" spans="1:9" ht="30" x14ac:dyDescent="0.25">
      <c r="A213" s="3">
        <v>946724511</v>
      </c>
      <c r="B213" s="4" t="s">
        <v>9</v>
      </c>
      <c r="C213" s="5">
        <v>4181538</v>
      </c>
      <c r="D213" s="5" t="s">
        <v>9</v>
      </c>
      <c r="E213" s="5">
        <v>4661930</v>
      </c>
      <c r="F213" s="5">
        <v>16014</v>
      </c>
      <c r="G213" s="5" t="s">
        <v>9</v>
      </c>
      <c r="H213" s="5">
        <v>-97973</v>
      </c>
      <c r="I213" s="5">
        <v>226546</v>
      </c>
    </row>
    <row r="214" spans="1:9" ht="30" x14ac:dyDescent="0.25">
      <c r="A214" s="6">
        <v>945524962</v>
      </c>
      <c r="B214" s="7" t="s">
        <v>9</v>
      </c>
      <c r="C214" s="8">
        <v>7293279</v>
      </c>
      <c r="D214" s="8">
        <v>3863989</v>
      </c>
      <c r="E214" s="8">
        <v>9820322</v>
      </c>
      <c r="F214" s="8" t="s">
        <v>9</v>
      </c>
      <c r="G214" s="8">
        <v>101959</v>
      </c>
      <c r="H214" s="8">
        <v>-10111</v>
      </c>
      <c r="I214" s="8">
        <v>22680</v>
      </c>
    </row>
    <row r="215" spans="1:9" ht="30" x14ac:dyDescent="0.25">
      <c r="A215" s="3">
        <v>944657787</v>
      </c>
      <c r="B215" s="4" t="s">
        <v>9</v>
      </c>
      <c r="C215" s="5">
        <v>8239139</v>
      </c>
      <c r="D215" s="5" t="s">
        <v>9</v>
      </c>
      <c r="E215" s="5">
        <v>8471409</v>
      </c>
      <c r="F215" s="5">
        <v>-72908</v>
      </c>
      <c r="G215" s="5" t="s">
        <v>9</v>
      </c>
      <c r="H215" s="5">
        <v>54311</v>
      </c>
      <c r="I215" s="5">
        <v>166332</v>
      </c>
    </row>
    <row r="216" spans="1:9" ht="30" x14ac:dyDescent="0.25">
      <c r="A216" s="6">
        <v>942017670</v>
      </c>
      <c r="B216" s="7" t="s">
        <v>9</v>
      </c>
      <c r="C216" s="8">
        <v>7715868</v>
      </c>
      <c r="D216" s="8">
        <v>2201222</v>
      </c>
      <c r="E216" s="8">
        <v>8149294</v>
      </c>
      <c r="F216" s="8">
        <v>87134</v>
      </c>
      <c r="G216" s="8">
        <v>90455</v>
      </c>
      <c r="H216" s="8">
        <v>-53150</v>
      </c>
      <c r="I216" s="8">
        <v>94392</v>
      </c>
    </row>
    <row r="217" spans="1:9" ht="45" x14ac:dyDescent="0.25">
      <c r="A217" s="6">
        <v>921412824</v>
      </c>
      <c r="B217" s="7" t="s">
        <v>9</v>
      </c>
      <c r="C217" s="8" t="s">
        <v>9</v>
      </c>
      <c r="D217" s="8">
        <v>2426240</v>
      </c>
      <c r="E217" s="8">
        <v>2359092</v>
      </c>
      <c r="F217" s="8" t="s">
        <v>9</v>
      </c>
      <c r="G217" s="8">
        <v>-78481</v>
      </c>
      <c r="H217" s="8">
        <v>-86220</v>
      </c>
      <c r="I217" s="8">
        <v>207641</v>
      </c>
    </row>
    <row r="218" spans="1:9" ht="30" x14ac:dyDescent="0.25">
      <c r="A218" s="3">
        <v>900102032</v>
      </c>
      <c r="B218" s="4" t="s">
        <v>9</v>
      </c>
      <c r="C218" s="5">
        <v>5357850</v>
      </c>
      <c r="D218" s="5">
        <v>1199132</v>
      </c>
      <c r="E218" s="5">
        <v>9420787</v>
      </c>
      <c r="F218" s="5">
        <v>48702</v>
      </c>
      <c r="G218" s="5">
        <v>147197</v>
      </c>
      <c r="H218" s="5">
        <v>101250</v>
      </c>
      <c r="I218" s="5">
        <v>127213</v>
      </c>
    </row>
    <row r="219" spans="1:9" ht="30" x14ac:dyDescent="0.25">
      <c r="A219" s="6">
        <v>893704618</v>
      </c>
      <c r="B219" s="7" t="s">
        <v>9</v>
      </c>
      <c r="C219" s="8">
        <v>2617796</v>
      </c>
      <c r="D219" s="8">
        <v>6599877</v>
      </c>
      <c r="E219" s="8">
        <v>5910536</v>
      </c>
      <c r="F219" s="8">
        <v>-30353</v>
      </c>
      <c r="G219" s="8">
        <v>-61659</v>
      </c>
      <c r="H219" s="8">
        <v>-93446</v>
      </c>
      <c r="I219" s="8" t="s">
        <v>9</v>
      </c>
    </row>
    <row r="220" spans="1:9" ht="30" x14ac:dyDescent="0.25">
      <c r="A220" s="6">
        <v>873206073</v>
      </c>
      <c r="B220" s="7" t="s">
        <v>9</v>
      </c>
      <c r="C220" s="8">
        <v>4554801</v>
      </c>
      <c r="D220" s="8">
        <v>4419418</v>
      </c>
      <c r="E220" s="8">
        <v>4353529</v>
      </c>
      <c r="F220" s="8">
        <v>-85244</v>
      </c>
      <c r="G220" s="8">
        <v>-4922</v>
      </c>
      <c r="H220" s="8">
        <v>178767</v>
      </c>
      <c r="I220" s="8">
        <v>133694</v>
      </c>
    </row>
    <row r="221" spans="1:9" ht="30" x14ac:dyDescent="0.25">
      <c r="A221" s="6">
        <v>870937220</v>
      </c>
      <c r="B221" s="7" t="s">
        <v>9</v>
      </c>
      <c r="C221" s="8">
        <v>4502498</v>
      </c>
      <c r="D221" s="8" t="s">
        <v>9</v>
      </c>
      <c r="E221" s="8">
        <v>2604909</v>
      </c>
      <c r="F221" s="8">
        <v>38834</v>
      </c>
      <c r="G221" s="8">
        <v>-83622</v>
      </c>
      <c r="H221" s="8">
        <v>22231</v>
      </c>
      <c r="I221" s="8">
        <v>159050</v>
      </c>
    </row>
    <row r="222" spans="1:9" ht="45" x14ac:dyDescent="0.25">
      <c r="A222" s="6">
        <v>870047712</v>
      </c>
      <c r="B222" s="7" t="s">
        <v>9</v>
      </c>
      <c r="C222" s="8" t="s">
        <v>9</v>
      </c>
      <c r="D222" s="8">
        <v>1315227</v>
      </c>
      <c r="E222" s="8">
        <v>3765861</v>
      </c>
      <c r="F222" s="8">
        <v>69484</v>
      </c>
      <c r="G222" s="8">
        <v>187532</v>
      </c>
      <c r="H222" s="8">
        <v>-9019</v>
      </c>
      <c r="I222" s="8">
        <v>201298</v>
      </c>
    </row>
    <row r="223" spans="1:9" ht="30" x14ac:dyDescent="0.25">
      <c r="A223" s="6">
        <v>850000103</v>
      </c>
      <c r="B223" s="7" t="s">
        <v>9</v>
      </c>
      <c r="C223" s="8">
        <v>9060402</v>
      </c>
      <c r="D223" s="8">
        <v>7888651</v>
      </c>
      <c r="E223" s="8">
        <v>1761854</v>
      </c>
      <c r="F223" s="8">
        <v>-32064</v>
      </c>
      <c r="G223" s="8">
        <v>32577</v>
      </c>
      <c r="H223" s="8">
        <v>142598</v>
      </c>
      <c r="I223" s="8">
        <v>66793</v>
      </c>
    </row>
    <row r="224" spans="1:9" ht="30" x14ac:dyDescent="0.25">
      <c r="A224" s="6">
        <v>847555116</v>
      </c>
      <c r="B224" s="7" t="s">
        <v>9</v>
      </c>
      <c r="C224" s="8">
        <v>8908992</v>
      </c>
      <c r="D224" s="8">
        <v>2133783</v>
      </c>
      <c r="E224" s="8" t="s">
        <v>9</v>
      </c>
      <c r="F224" s="8">
        <v>20909</v>
      </c>
      <c r="G224" s="8">
        <v>-87023</v>
      </c>
      <c r="H224" s="8">
        <v>57598</v>
      </c>
      <c r="I224" s="8">
        <v>-19732</v>
      </c>
    </row>
    <row r="225" spans="1:9" ht="30" x14ac:dyDescent="0.25">
      <c r="A225" s="6">
        <v>846720658</v>
      </c>
      <c r="B225" s="7" t="s">
        <v>9</v>
      </c>
      <c r="C225" s="8">
        <v>5613109</v>
      </c>
      <c r="D225" s="8">
        <v>25983</v>
      </c>
      <c r="E225" s="8">
        <v>9450716</v>
      </c>
      <c r="F225" s="8" t="s">
        <v>9</v>
      </c>
      <c r="G225" s="8">
        <v>60575</v>
      </c>
      <c r="H225" s="8">
        <v>148403</v>
      </c>
      <c r="I225" s="8" t="s">
        <v>9</v>
      </c>
    </row>
    <row r="226" spans="1:9" ht="30" x14ac:dyDescent="0.25">
      <c r="A226" s="6">
        <v>846152316</v>
      </c>
      <c r="B226" s="7" t="s">
        <v>9</v>
      </c>
      <c r="C226" s="8">
        <v>5722924</v>
      </c>
      <c r="D226" s="8">
        <v>9395320</v>
      </c>
      <c r="E226" s="8" t="s">
        <v>9</v>
      </c>
      <c r="F226" s="8">
        <v>-52717</v>
      </c>
      <c r="G226" s="8">
        <v>-57336</v>
      </c>
      <c r="H226" s="8" t="s">
        <v>9</v>
      </c>
      <c r="I226" s="8">
        <v>75155</v>
      </c>
    </row>
    <row r="227" spans="1:9" ht="30" x14ac:dyDescent="0.25">
      <c r="A227" s="3">
        <v>836780256</v>
      </c>
      <c r="B227" s="4" t="s">
        <v>9</v>
      </c>
      <c r="C227" s="5">
        <v>8280629</v>
      </c>
      <c r="D227" s="5">
        <v>1631221</v>
      </c>
      <c r="E227" s="5">
        <v>6643214</v>
      </c>
      <c r="F227" s="5">
        <v>187416</v>
      </c>
      <c r="G227" s="5">
        <v>177363</v>
      </c>
      <c r="H227" s="5">
        <v>188496</v>
      </c>
      <c r="I227" s="5">
        <v>85782</v>
      </c>
    </row>
    <row r="228" spans="1:9" ht="30" x14ac:dyDescent="0.25">
      <c r="A228" s="6">
        <v>833304898</v>
      </c>
      <c r="B228" s="7" t="s">
        <v>9</v>
      </c>
      <c r="C228" s="8">
        <v>5663670</v>
      </c>
      <c r="D228" s="8">
        <v>4712493</v>
      </c>
      <c r="E228" s="8" t="s">
        <v>9</v>
      </c>
      <c r="F228" s="8">
        <v>79247</v>
      </c>
      <c r="G228" s="8">
        <v>-92709</v>
      </c>
      <c r="H228" s="8">
        <v>-26828</v>
      </c>
      <c r="I228" s="8">
        <v>146957</v>
      </c>
    </row>
    <row r="229" spans="1:9" ht="30" x14ac:dyDescent="0.25">
      <c r="A229" s="3">
        <v>822249317</v>
      </c>
      <c r="B229" s="4" t="s">
        <v>9</v>
      </c>
      <c r="C229" s="5">
        <v>9501439</v>
      </c>
      <c r="D229" s="5">
        <v>1648527</v>
      </c>
      <c r="E229" s="5">
        <v>9993651</v>
      </c>
      <c r="F229" s="5">
        <v>-93436</v>
      </c>
      <c r="G229" s="5">
        <v>172603</v>
      </c>
      <c r="H229" s="5">
        <v>88108</v>
      </c>
      <c r="I229" s="5" t="s">
        <v>9</v>
      </c>
    </row>
    <row r="230" spans="1:9" ht="30" x14ac:dyDescent="0.25">
      <c r="A230" s="6">
        <v>815601505</v>
      </c>
      <c r="B230" s="7" t="s">
        <v>9</v>
      </c>
      <c r="C230" s="8">
        <v>3599891</v>
      </c>
      <c r="D230" s="8">
        <v>2638419</v>
      </c>
      <c r="E230" s="8">
        <v>5164664</v>
      </c>
      <c r="F230" s="8">
        <v>158481</v>
      </c>
      <c r="G230" s="8">
        <v>18797</v>
      </c>
      <c r="H230" s="8">
        <v>179172</v>
      </c>
      <c r="I230" s="8" t="s">
        <v>9</v>
      </c>
    </row>
    <row r="231" spans="1:9" ht="30" x14ac:dyDescent="0.25">
      <c r="A231" s="6">
        <v>810042971</v>
      </c>
      <c r="B231" s="7" t="s">
        <v>9</v>
      </c>
      <c r="C231" s="8">
        <v>7774506</v>
      </c>
      <c r="D231" s="8">
        <v>4257480</v>
      </c>
      <c r="E231" s="8">
        <v>2293051</v>
      </c>
      <c r="F231" s="8">
        <v>-72919</v>
      </c>
      <c r="G231" s="8">
        <v>114204</v>
      </c>
      <c r="H231" s="8">
        <v>-64370</v>
      </c>
      <c r="I231" s="8" t="s">
        <v>9</v>
      </c>
    </row>
    <row r="232" spans="1:9" ht="30" x14ac:dyDescent="0.25">
      <c r="A232" s="6">
        <v>804387786</v>
      </c>
      <c r="B232" s="7" t="s">
        <v>9</v>
      </c>
      <c r="C232" s="8">
        <v>9973297</v>
      </c>
      <c r="D232" s="8">
        <v>2247226</v>
      </c>
      <c r="E232" s="8" t="s">
        <v>9</v>
      </c>
      <c r="F232" s="8">
        <v>121189</v>
      </c>
      <c r="G232" s="8">
        <v>-60719</v>
      </c>
      <c r="H232" s="8">
        <v>50740</v>
      </c>
      <c r="I232" s="8">
        <v>215992</v>
      </c>
    </row>
    <row r="233" spans="1:9" ht="45" x14ac:dyDescent="0.25">
      <c r="A233" s="6">
        <v>800014160</v>
      </c>
      <c r="B233" s="7" t="s">
        <v>9</v>
      </c>
      <c r="C233" s="8" t="s">
        <v>9</v>
      </c>
      <c r="D233" s="8" t="s">
        <v>9</v>
      </c>
      <c r="E233" s="8">
        <v>3137875</v>
      </c>
      <c r="F233" s="8">
        <v>-53857</v>
      </c>
      <c r="G233" s="8">
        <v>-33761</v>
      </c>
      <c r="H233" s="8">
        <v>187157</v>
      </c>
      <c r="I233" s="8">
        <v>162301</v>
      </c>
    </row>
    <row r="234" spans="1:9" ht="30" x14ac:dyDescent="0.25">
      <c r="A234" s="6">
        <v>793707806</v>
      </c>
      <c r="B234" s="7" t="s">
        <v>9</v>
      </c>
      <c r="C234" s="8">
        <v>7072687</v>
      </c>
      <c r="D234" s="8" t="s">
        <v>9</v>
      </c>
      <c r="E234" s="8">
        <v>8187493</v>
      </c>
      <c r="F234" s="8">
        <v>147983</v>
      </c>
      <c r="G234" s="8">
        <v>-5802</v>
      </c>
      <c r="H234" s="8">
        <v>153612</v>
      </c>
      <c r="I234" s="8" t="s">
        <v>9</v>
      </c>
    </row>
    <row r="235" spans="1:9" ht="30" x14ac:dyDescent="0.25">
      <c r="A235" s="6">
        <v>793014215</v>
      </c>
      <c r="B235" s="7" t="s">
        <v>9</v>
      </c>
      <c r="C235" s="8">
        <v>4025623</v>
      </c>
      <c r="D235" s="8">
        <v>1423565</v>
      </c>
      <c r="E235" s="8" t="s">
        <v>9</v>
      </c>
      <c r="F235" s="8">
        <v>187796</v>
      </c>
      <c r="G235" s="8">
        <v>188891</v>
      </c>
      <c r="H235" s="8">
        <v>2508</v>
      </c>
      <c r="I235" s="8">
        <v>-14726</v>
      </c>
    </row>
    <row r="236" spans="1:9" ht="30" x14ac:dyDescent="0.25">
      <c r="A236" s="6">
        <v>789239464</v>
      </c>
      <c r="B236" s="7" t="s">
        <v>9</v>
      </c>
      <c r="C236" s="8">
        <v>6002806</v>
      </c>
      <c r="D236" s="8">
        <v>1316480</v>
      </c>
      <c r="E236" s="8" t="s">
        <v>9</v>
      </c>
      <c r="F236" s="8" t="s">
        <v>9</v>
      </c>
      <c r="G236" s="8" t="s">
        <v>9</v>
      </c>
      <c r="H236" s="8">
        <v>153791</v>
      </c>
      <c r="I236" s="8">
        <v>234815</v>
      </c>
    </row>
    <row r="237" spans="1:9" ht="30" x14ac:dyDescent="0.25">
      <c r="A237" s="6">
        <v>787212504</v>
      </c>
      <c r="B237" s="7" t="s">
        <v>9</v>
      </c>
      <c r="C237" s="8">
        <v>2070580</v>
      </c>
      <c r="D237" s="8">
        <v>8693659</v>
      </c>
      <c r="E237" s="8">
        <v>6412645</v>
      </c>
      <c r="F237" s="8">
        <v>189026</v>
      </c>
      <c r="G237" s="8">
        <v>108756</v>
      </c>
      <c r="H237" s="8">
        <v>173988</v>
      </c>
      <c r="I237" s="8">
        <v>137858</v>
      </c>
    </row>
    <row r="238" spans="1:9" ht="30" x14ac:dyDescent="0.25">
      <c r="A238" s="3">
        <v>785069468</v>
      </c>
      <c r="B238" s="4" t="s">
        <v>9</v>
      </c>
      <c r="C238" s="5">
        <v>8258951</v>
      </c>
      <c r="D238" s="5">
        <v>8046234</v>
      </c>
      <c r="E238" s="5">
        <v>5354876</v>
      </c>
      <c r="F238" s="5">
        <v>-27594</v>
      </c>
      <c r="G238" s="5" t="s">
        <v>9</v>
      </c>
      <c r="H238" s="5">
        <v>114319</v>
      </c>
      <c r="I238" s="5">
        <v>148690</v>
      </c>
    </row>
    <row r="239" spans="1:9" ht="30" x14ac:dyDescent="0.25">
      <c r="A239" s="3">
        <v>779227602</v>
      </c>
      <c r="B239" s="4" t="s">
        <v>9</v>
      </c>
      <c r="C239" s="5">
        <v>1603001</v>
      </c>
      <c r="D239" s="5">
        <v>1831621</v>
      </c>
      <c r="E239" s="5">
        <v>5573874</v>
      </c>
      <c r="F239" s="5" t="s">
        <v>9</v>
      </c>
      <c r="G239" s="5">
        <v>144943</v>
      </c>
      <c r="H239" s="5">
        <v>126926</v>
      </c>
      <c r="I239" s="5">
        <v>-85529</v>
      </c>
    </row>
    <row r="240" spans="1:9" ht="30" x14ac:dyDescent="0.25">
      <c r="A240" s="6">
        <v>778752918</v>
      </c>
      <c r="B240" s="7" t="s">
        <v>9</v>
      </c>
      <c r="C240" s="8">
        <v>732875</v>
      </c>
      <c r="D240" s="8">
        <v>196010</v>
      </c>
      <c r="E240" s="8">
        <v>7485349</v>
      </c>
      <c r="F240" s="8" t="s">
        <v>9</v>
      </c>
      <c r="G240" s="8">
        <v>159682</v>
      </c>
      <c r="H240" s="8">
        <v>-85936</v>
      </c>
      <c r="I240" s="8" t="s">
        <v>9</v>
      </c>
    </row>
    <row r="241" spans="1:9" ht="30" x14ac:dyDescent="0.25">
      <c r="A241" s="3">
        <v>774523932</v>
      </c>
      <c r="B241" s="4" t="s">
        <v>9</v>
      </c>
      <c r="C241" s="5">
        <v>4557044</v>
      </c>
      <c r="D241" s="5">
        <v>4601573</v>
      </c>
      <c r="E241" s="5" t="s">
        <v>9</v>
      </c>
      <c r="F241" s="5">
        <v>114479</v>
      </c>
      <c r="G241" s="5">
        <v>167625</v>
      </c>
      <c r="H241" s="5">
        <v>50125</v>
      </c>
      <c r="I241" s="5" t="s">
        <v>9</v>
      </c>
    </row>
    <row r="242" spans="1:9" ht="30" x14ac:dyDescent="0.25">
      <c r="A242" s="6">
        <v>767493719</v>
      </c>
      <c r="B242" s="7" t="s">
        <v>9</v>
      </c>
      <c r="C242" s="8">
        <v>5216764</v>
      </c>
      <c r="D242" s="8">
        <v>3773153</v>
      </c>
      <c r="E242" s="8">
        <v>2489653</v>
      </c>
      <c r="F242" s="8" t="s">
        <v>9</v>
      </c>
      <c r="G242" s="8">
        <v>-34355</v>
      </c>
      <c r="H242" s="8">
        <v>168030</v>
      </c>
      <c r="I242" s="8" t="s">
        <v>9</v>
      </c>
    </row>
    <row r="243" spans="1:9" ht="30" x14ac:dyDescent="0.25">
      <c r="A243" s="3">
        <v>744165344</v>
      </c>
      <c r="B243" s="4" t="s">
        <v>9</v>
      </c>
      <c r="C243" s="5">
        <v>7460417</v>
      </c>
      <c r="D243" s="5">
        <v>7692899</v>
      </c>
      <c r="E243" s="5">
        <v>8200307</v>
      </c>
      <c r="F243" s="5">
        <v>132436</v>
      </c>
      <c r="G243" s="5">
        <v>170789</v>
      </c>
      <c r="H243" s="5">
        <v>140689</v>
      </c>
      <c r="I243" s="5">
        <v>58643</v>
      </c>
    </row>
    <row r="244" spans="1:9" ht="30" x14ac:dyDescent="0.25">
      <c r="A244" s="6">
        <v>737444505</v>
      </c>
      <c r="B244" s="7" t="s">
        <v>9</v>
      </c>
      <c r="C244" s="8">
        <v>9752900</v>
      </c>
      <c r="D244" s="8">
        <v>4238323</v>
      </c>
      <c r="E244" s="8">
        <v>1898036</v>
      </c>
      <c r="F244" s="8">
        <v>2045</v>
      </c>
      <c r="G244" s="8">
        <v>-1649</v>
      </c>
      <c r="H244" s="8" t="s">
        <v>9</v>
      </c>
      <c r="I244" s="8" t="s">
        <v>9</v>
      </c>
    </row>
    <row r="245" spans="1:9" ht="30" x14ac:dyDescent="0.25">
      <c r="A245" s="6">
        <v>736442480</v>
      </c>
      <c r="B245" s="7" t="s">
        <v>9</v>
      </c>
      <c r="C245" s="8">
        <v>7929346</v>
      </c>
      <c r="D245" s="8">
        <v>674931</v>
      </c>
      <c r="E245" s="8">
        <v>1195784</v>
      </c>
      <c r="F245" s="8">
        <v>176385</v>
      </c>
      <c r="G245" s="8">
        <v>13065</v>
      </c>
      <c r="H245" s="8" t="s">
        <v>9</v>
      </c>
      <c r="I245" s="8">
        <v>25697</v>
      </c>
    </row>
    <row r="246" spans="1:9" ht="30" x14ac:dyDescent="0.25">
      <c r="A246" s="6">
        <v>733653880</v>
      </c>
      <c r="B246" s="7" t="s">
        <v>9</v>
      </c>
      <c r="C246" s="8">
        <v>441119</v>
      </c>
      <c r="D246" s="8">
        <v>2965353</v>
      </c>
      <c r="E246" s="8">
        <v>4768893</v>
      </c>
      <c r="F246" s="8">
        <v>12509</v>
      </c>
      <c r="G246" s="8">
        <v>91688</v>
      </c>
      <c r="H246" s="8" t="s">
        <v>9</v>
      </c>
      <c r="I246" s="8">
        <v>297738</v>
      </c>
    </row>
    <row r="247" spans="1:9" ht="30" x14ac:dyDescent="0.25">
      <c r="A247" s="3">
        <v>731830943</v>
      </c>
      <c r="B247" s="4" t="s">
        <v>9</v>
      </c>
      <c r="C247" s="5">
        <v>5166181</v>
      </c>
      <c r="D247" s="5">
        <v>1554596</v>
      </c>
      <c r="E247" s="5" t="s">
        <v>9</v>
      </c>
      <c r="F247" s="5">
        <v>-25049</v>
      </c>
      <c r="G247" s="5">
        <v>174272</v>
      </c>
      <c r="H247" s="5">
        <v>94924</v>
      </c>
      <c r="I247" s="5">
        <v>42160</v>
      </c>
    </row>
    <row r="248" spans="1:9" ht="45" x14ac:dyDescent="0.25">
      <c r="A248" s="6">
        <v>724923405</v>
      </c>
      <c r="B248" s="7" t="s">
        <v>9</v>
      </c>
      <c r="C248" s="8" t="s">
        <v>9</v>
      </c>
      <c r="D248" s="8">
        <v>9671833</v>
      </c>
      <c r="E248" s="8">
        <v>7588045</v>
      </c>
      <c r="F248" s="8">
        <v>-22111</v>
      </c>
      <c r="G248" s="8">
        <v>-27789</v>
      </c>
      <c r="H248" s="8">
        <v>-15627</v>
      </c>
      <c r="I248" s="8">
        <v>137240</v>
      </c>
    </row>
    <row r="249" spans="1:9" ht="30" x14ac:dyDescent="0.25">
      <c r="A249" s="6">
        <v>722263413</v>
      </c>
      <c r="B249" s="7" t="s">
        <v>9</v>
      </c>
      <c r="C249" s="8">
        <v>7405183</v>
      </c>
      <c r="D249" s="8" t="s">
        <v>9</v>
      </c>
      <c r="E249" s="8">
        <v>263046</v>
      </c>
      <c r="F249" s="8" t="s">
        <v>9</v>
      </c>
      <c r="G249" s="8">
        <v>111938</v>
      </c>
      <c r="H249" s="8">
        <v>161163</v>
      </c>
      <c r="I249" s="8">
        <v>103285</v>
      </c>
    </row>
    <row r="250" spans="1:9" ht="30" x14ac:dyDescent="0.25">
      <c r="A250" s="6">
        <v>720898058</v>
      </c>
      <c r="B250" s="7" t="s">
        <v>9</v>
      </c>
      <c r="C250" s="8">
        <v>6754339</v>
      </c>
      <c r="D250" s="8">
        <v>7535415</v>
      </c>
      <c r="E250" s="8">
        <v>5492193</v>
      </c>
      <c r="F250" s="8">
        <v>64641</v>
      </c>
      <c r="G250" s="8">
        <v>-97457</v>
      </c>
      <c r="H250" s="8">
        <v>62769</v>
      </c>
      <c r="I250" s="8">
        <v>103562</v>
      </c>
    </row>
    <row r="251" spans="1:9" ht="45" x14ac:dyDescent="0.25">
      <c r="A251" s="3">
        <v>716790784</v>
      </c>
      <c r="B251" s="4" t="s">
        <v>9</v>
      </c>
      <c r="C251" s="5" t="s">
        <v>9</v>
      </c>
      <c r="D251" s="5">
        <v>8235633</v>
      </c>
      <c r="E251" s="5">
        <v>9969446</v>
      </c>
      <c r="F251" s="5">
        <v>-31198</v>
      </c>
      <c r="G251" s="5">
        <v>139099</v>
      </c>
      <c r="H251" s="5">
        <v>106774</v>
      </c>
      <c r="I251" s="5">
        <v>-74739</v>
      </c>
    </row>
    <row r="252" spans="1:9" ht="30" x14ac:dyDescent="0.25">
      <c r="A252" s="6">
        <v>714980498</v>
      </c>
      <c r="B252" s="7" t="s">
        <v>9</v>
      </c>
      <c r="C252" s="8">
        <v>6162812</v>
      </c>
      <c r="D252" s="8">
        <v>566567</v>
      </c>
      <c r="E252" s="8">
        <v>1952845</v>
      </c>
      <c r="F252" s="8">
        <v>-94208</v>
      </c>
      <c r="G252" s="8">
        <v>81743</v>
      </c>
      <c r="H252" s="8" t="s">
        <v>9</v>
      </c>
      <c r="I252" s="8">
        <v>139406</v>
      </c>
    </row>
    <row r="253" spans="1:9" ht="30" x14ac:dyDescent="0.25">
      <c r="A253" s="6">
        <v>713119478</v>
      </c>
      <c r="B253" s="7" t="s">
        <v>9</v>
      </c>
      <c r="C253" s="8">
        <v>3008984</v>
      </c>
      <c r="D253" s="8">
        <v>7770236</v>
      </c>
      <c r="E253" s="8">
        <v>8986053</v>
      </c>
      <c r="F253" s="8" t="s">
        <v>9</v>
      </c>
      <c r="G253" s="8">
        <v>-56840</v>
      </c>
      <c r="H253" s="8" t="s">
        <v>9</v>
      </c>
      <c r="I253" s="8">
        <v>146743</v>
      </c>
    </row>
    <row r="254" spans="1:9" ht="30" x14ac:dyDescent="0.25">
      <c r="A254" s="6">
        <v>710300574</v>
      </c>
      <c r="B254" s="7" t="s">
        <v>9</v>
      </c>
      <c r="C254" s="8">
        <v>5181072</v>
      </c>
      <c r="D254" s="8">
        <v>9463081</v>
      </c>
      <c r="E254" s="8">
        <v>5750110</v>
      </c>
      <c r="F254" s="8">
        <v>83581</v>
      </c>
      <c r="G254" s="8">
        <v>134224</v>
      </c>
      <c r="H254" s="8">
        <v>-39480</v>
      </c>
      <c r="I254" s="8">
        <v>209241</v>
      </c>
    </row>
    <row r="255" spans="1:9" ht="30" x14ac:dyDescent="0.25">
      <c r="A255" s="6">
        <v>708712525</v>
      </c>
      <c r="B255" s="7" t="s">
        <v>9</v>
      </c>
      <c r="C255" s="8">
        <v>9119909</v>
      </c>
      <c r="D255" s="8">
        <v>631315</v>
      </c>
      <c r="E255" s="8">
        <v>9011063</v>
      </c>
      <c r="F255" s="8">
        <v>-64541</v>
      </c>
      <c r="G255" s="8">
        <v>24186</v>
      </c>
      <c r="H255" s="8">
        <v>-30312</v>
      </c>
      <c r="I255" s="8">
        <v>20031</v>
      </c>
    </row>
    <row r="256" spans="1:9" ht="30" x14ac:dyDescent="0.25">
      <c r="A256" s="6">
        <v>695150356</v>
      </c>
      <c r="B256" s="7" t="s">
        <v>9</v>
      </c>
      <c r="C256" s="8">
        <v>8612351</v>
      </c>
      <c r="D256" s="8">
        <v>6825221</v>
      </c>
      <c r="E256" s="8">
        <v>970353</v>
      </c>
      <c r="F256" s="8">
        <v>187846</v>
      </c>
      <c r="G256" s="8">
        <v>-71104</v>
      </c>
      <c r="H256" s="8" t="s">
        <v>9</v>
      </c>
      <c r="I256" s="8">
        <v>188214</v>
      </c>
    </row>
    <row r="257" spans="1:9" ht="45" x14ac:dyDescent="0.25">
      <c r="A257" s="6">
        <v>682503691</v>
      </c>
      <c r="B257" s="7" t="s">
        <v>9</v>
      </c>
      <c r="C257" s="8" t="s">
        <v>9</v>
      </c>
      <c r="D257" s="8">
        <v>6460699</v>
      </c>
      <c r="E257" s="8">
        <v>703669</v>
      </c>
      <c r="F257" s="8">
        <v>125401</v>
      </c>
      <c r="G257" s="8">
        <v>-98530</v>
      </c>
      <c r="H257" s="8">
        <v>173709</v>
      </c>
      <c r="I257" s="8" t="s">
        <v>9</v>
      </c>
    </row>
    <row r="258" spans="1:9" ht="30" x14ac:dyDescent="0.25">
      <c r="A258" s="6">
        <v>681922052</v>
      </c>
      <c r="B258" s="7" t="s">
        <v>9</v>
      </c>
      <c r="C258" s="8">
        <v>8469379</v>
      </c>
      <c r="D258" s="8">
        <v>8667129</v>
      </c>
      <c r="E258" s="8">
        <v>5013785</v>
      </c>
      <c r="F258" s="8">
        <v>139871</v>
      </c>
      <c r="G258" s="8" t="s">
        <v>9</v>
      </c>
      <c r="H258" s="8">
        <v>-91782</v>
      </c>
      <c r="I258" s="8">
        <v>79000</v>
      </c>
    </row>
    <row r="259" spans="1:9" ht="30" x14ac:dyDescent="0.25">
      <c r="A259" s="6">
        <v>671835744</v>
      </c>
      <c r="B259" s="7" t="s">
        <v>9</v>
      </c>
      <c r="C259" s="8">
        <v>9262832</v>
      </c>
      <c r="D259" s="8">
        <v>4186907</v>
      </c>
      <c r="E259" s="8">
        <v>2102332</v>
      </c>
      <c r="F259" s="8" t="s">
        <v>9</v>
      </c>
      <c r="G259" s="8">
        <v>187206</v>
      </c>
      <c r="H259" s="8">
        <v>12772</v>
      </c>
      <c r="I259" s="8" t="s">
        <v>9</v>
      </c>
    </row>
    <row r="260" spans="1:9" ht="45" x14ac:dyDescent="0.25">
      <c r="A260" s="6">
        <v>669784386</v>
      </c>
      <c r="B260" s="7" t="s">
        <v>9</v>
      </c>
      <c r="C260" s="8" t="s">
        <v>9</v>
      </c>
      <c r="D260" s="8">
        <v>2833940</v>
      </c>
      <c r="E260" s="8">
        <v>4271201</v>
      </c>
      <c r="F260" s="8">
        <v>-55946</v>
      </c>
      <c r="G260" s="8">
        <v>191920</v>
      </c>
      <c r="H260" s="8">
        <v>100609</v>
      </c>
      <c r="I260" s="8">
        <v>129599</v>
      </c>
    </row>
    <row r="261" spans="1:9" ht="30" x14ac:dyDescent="0.25">
      <c r="A261" s="3">
        <v>659764458</v>
      </c>
      <c r="B261" s="4" t="s">
        <v>9</v>
      </c>
      <c r="C261" s="5">
        <v>5989425</v>
      </c>
      <c r="D261" s="5">
        <v>2220156</v>
      </c>
      <c r="E261" s="5" t="s">
        <v>9</v>
      </c>
      <c r="F261" s="5">
        <v>-63429</v>
      </c>
      <c r="G261" s="5" t="s">
        <v>9</v>
      </c>
      <c r="H261" s="5">
        <v>148922</v>
      </c>
      <c r="I261" s="5">
        <v>-51772</v>
      </c>
    </row>
    <row r="262" spans="1:9" ht="30" x14ac:dyDescent="0.25">
      <c r="A262" s="3">
        <v>659328265</v>
      </c>
      <c r="B262" s="4" t="s">
        <v>9</v>
      </c>
      <c r="C262" s="5">
        <v>4840895</v>
      </c>
      <c r="D262" s="5">
        <v>5812450</v>
      </c>
      <c r="E262" s="5">
        <v>6560614</v>
      </c>
      <c r="F262" s="5" t="s">
        <v>9</v>
      </c>
      <c r="G262" s="5" t="s">
        <v>9</v>
      </c>
      <c r="H262" s="5">
        <v>125518</v>
      </c>
      <c r="I262" s="5">
        <v>-97595</v>
      </c>
    </row>
    <row r="263" spans="1:9" ht="30" x14ac:dyDescent="0.25">
      <c r="A263" s="6">
        <v>653566069</v>
      </c>
      <c r="B263" s="7" t="s">
        <v>9</v>
      </c>
      <c r="C263" s="8">
        <v>1383981</v>
      </c>
      <c r="D263" s="8">
        <v>7843465</v>
      </c>
      <c r="E263" s="8">
        <v>4531086</v>
      </c>
      <c r="F263" s="8" t="s">
        <v>9</v>
      </c>
      <c r="G263" s="8">
        <v>-10974</v>
      </c>
      <c r="H263" s="8" t="s">
        <v>9</v>
      </c>
      <c r="I263" s="8">
        <v>165085</v>
      </c>
    </row>
    <row r="264" spans="1:9" ht="30" x14ac:dyDescent="0.25">
      <c r="A264" s="6">
        <v>650244804</v>
      </c>
      <c r="B264" s="7" t="s">
        <v>9</v>
      </c>
      <c r="C264" s="8">
        <v>6475798</v>
      </c>
      <c r="D264" s="8">
        <v>7835462</v>
      </c>
      <c r="E264" s="8">
        <v>5511203</v>
      </c>
      <c r="F264" s="8">
        <v>165336</v>
      </c>
      <c r="G264" s="8">
        <v>37327</v>
      </c>
      <c r="H264" s="8">
        <v>128090</v>
      </c>
      <c r="I264" s="8">
        <v>149872</v>
      </c>
    </row>
    <row r="265" spans="1:9" ht="45" x14ac:dyDescent="0.25">
      <c r="A265" s="6">
        <v>642862334</v>
      </c>
      <c r="B265" s="7" t="s">
        <v>9</v>
      </c>
      <c r="C265" s="8" t="s">
        <v>9</v>
      </c>
      <c r="D265" s="8">
        <v>7526641</v>
      </c>
      <c r="E265" s="8">
        <v>5162544</v>
      </c>
      <c r="F265" s="8" t="s">
        <v>9</v>
      </c>
      <c r="G265" s="8">
        <v>12450</v>
      </c>
      <c r="H265" s="8">
        <v>-33124</v>
      </c>
      <c r="I265" s="8">
        <v>162838</v>
      </c>
    </row>
    <row r="266" spans="1:9" ht="30" x14ac:dyDescent="0.25">
      <c r="A266" s="6">
        <v>631051190</v>
      </c>
      <c r="B266" s="7" t="s">
        <v>9</v>
      </c>
      <c r="C266" s="8">
        <v>7634361</v>
      </c>
      <c r="D266" s="8">
        <v>2595072</v>
      </c>
      <c r="E266" s="8">
        <v>8427017</v>
      </c>
      <c r="F266" s="8" t="s">
        <v>9</v>
      </c>
      <c r="G266" s="8" t="s">
        <v>9</v>
      </c>
      <c r="H266" s="8" t="s">
        <v>9</v>
      </c>
      <c r="I266" s="8">
        <v>74086</v>
      </c>
    </row>
    <row r="267" spans="1:9" ht="30" x14ac:dyDescent="0.25">
      <c r="A267" s="3">
        <v>630551070</v>
      </c>
      <c r="B267" s="4" t="s">
        <v>9</v>
      </c>
      <c r="C267" s="5">
        <v>255495</v>
      </c>
      <c r="D267" s="5" t="s">
        <v>9</v>
      </c>
      <c r="E267" s="5">
        <v>3119711</v>
      </c>
      <c r="F267" s="5">
        <v>123826</v>
      </c>
      <c r="G267" s="5" t="s">
        <v>9</v>
      </c>
      <c r="H267" s="5">
        <v>68303</v>
      </c>
      <c r="I267" s="5">
        <v>105917</v>
      </c>
    </row>
    <row r="268" spans="1:9" ht="30" x14ac:dyDescent="0.25">
      <c r="A268" s="6">
        <v>618890361</v>
      </c>
      <c r="B268" s="7" t="s">
        <v>9</v>
      </c>
      <c r="C268" s="8">
        <v>424618</v>
      </c>
      <c r="D268" s="8">
        <v>5011230</v>
      </c>
      <c r="E268" s="8" t="s">
        <v>9</v>
      </c>
      <c r="F268" s="8" t="s">
        <v>9</v>
      </c>
      <c r="G268" s="8" t="s">
        <v>9</v>
      </c>
      <c r="H268" s="8">
        <v>95329</v>
      </c>
      <c r="I268" s="8">
        <v>92689</v>
      </c>
    </row>
    <row r="269" spans="1:9" ht="45" x14ac:dyDescent="0.25">
      <c r="A269" s="6">
        <v>618365349</v>
      </c>
      <c r="B269" s="7" t="s">
        <v>9</v>
      </c>
      <c r="C269" s="8" t="s">
        <v>9</v>
      </c>
      <c r="D269" s="8">
        <v>9995724</v>
      </c>
      <c r="E269" s="8">
        <v>9622147</v>
      </c>
      <c r="F269" s="8" t="s">
        <v>9</v>
      </c>
      <c r="G269" s="8">
        <v>-29269</v>
      </c>
      <c r="H269" s="8" t="s">
        <v>9</v>
      </c>
      <c r="I269" s="8" t="s">
        <v>9</v>
      </c>
    </row>
    <row r="270" spans="1:9" ht="45" x14ac:dyDescent="0.25">
      <c r="A270" s="3">
        <v>618242517</v>
      </c>
      <c r="B270" s="4" t="s">
        <v>9</v>
      </c>
      <c r="C270" s="5" t="s">
        <v>9</v>
      </c>
      <c r="D270" s="5" t="s">
        <v>9</v>
      </c>
      <c r="E270" s="5">
        <v>3311977</v>
      </c>
      <c r="F270" s="5" t="s">
        <v>9</v>
      </c>
      <c r="G270" s="5" t="s">
        <v>9</v>
      </c>
      <c r="H270" s="5">
        <v>110149</v>
      </c>
      <c r="I270" s="5" t="s">
        <v>9</v>
      </c>
    </row>
    <row r="271" spans="1:9" ht="30" x14ac:dyDescent="0.25">
      <c r="A271" s="6">
        <v>607723099</v>
      </c>
      <c r="B271" s="7" t="s">
        <v>9</v>
      </c>
      <c r="C271" s="8">
        <v>4235873</v>
      </c>
      <c r="D271" s="8">
        <v>8506161</v>
      </c>
      <c r="E271" s="8">
        <v>5079309</v>
      </c>
      <c r="F271" s="8">
        <v>-78357</v>
      </c>
      <c r="G271" s="8">
        <v>-71378</v>
      </c>
      <c r="H271" s="8">
        <v>82891</v>
      </c>
      <c r="I271" s="8">
        <v>272933</v>
      </c>
    </row>
    <row r="272" spans="1:9" ht="30" x14ac:dyDescent="0.25">
      <c r="A272" s="3">
        <v>605214206</v>
      </c>
      <c r="B272" s="4" t="s">
        <v>9</v>
      </c>
      <c r="C272" s="5">
        <v>2816398</v>
      </c>
      <c r="D272" s="5" t="s">
        <v>9</v>
      </c>
      <c r="E272" s="5" t="s">
        <v>9</v>
      </c>
      <c r="F272" s="5">
        <v>166725</v>
      </c>
      <c r="G272" s="5" t="s">
        <v>9</v>
      </c>
      <c r="H272" s="5">
        <v>678</v>
      </c>
      <c r="I272" s="5">
        <v>148706</v>
      </c>
    </row>
    <row r="273" spans="1:9" ht="30" x14ac:dyDescent="0.25">
      <c r="A273" s="6">
        <v>604432004</v>
      </c>
      <c r="B273" s="7" t="s">
        <v>9</v>
      </c>
      <c r="C273" s="8">
        <v>3221157</v>
      </c>
      <c r="D273" s="8">
        <v>9579489</v>
      </c>
      <c r="E273" s="8" t="s">
        <v>9</v>
      </c>
      <c r="F273" s="8">
        <v>9380</v>
      </c>
      <c r="G273" s="8">
        <v>-28634</v>
      </c>
      <c r="H273" s="8">
        <v>113726</v>
      </c>
      <c r="I273" s="8">
        <v>-9348</v>
      </c>
    </row>
    <row r="274" spans="1:9" ht="30" x14ac:dyDescent="0.25">
      <c r="A274" s="6">
        <v>581055033</v>
      </c>
      <c r="B274" s="7" t="s">
        <v>9</v>
      </c>
      <c r="C274" s="8">
        <v>1142697</v>
      </c>
      <c r="D274" s="8" t="s">
        <v>9</v>
      </c>
      <c r="E274" s="8">
        <v>1220725</v>
      </c>
      <c r="F274" s="8">
        <v>114259</v>
      </c>
      <c r="G274" s="8">
        <v>-27131</v>
      </c>
      <c r="H274" s="8">
        <v>97494</v>
      </c>
      <c r="I274" s="8">
        <v>169340</v>
      </c>
    </row>
    <row r="275" spans="1:9" ht="30" x14ac:dyDescent="0.25">
      <c r="A275" s="6">
        <v>574519849</v>
      </c>
      <c r="B275" s="7" t="s">
        <v>9</v>
      </c>
      <c r="C275" s="8">
        <v>1274044</v>
      </c>
      <c r="D275" s="8">
        <v>5470303</v>
      </c>
      <c r="E275" s="8">
        <v>4810762</v>
      </c>
      <c r="F275" s="8">
        <v>-6402</v>
      </c>
      <c r="G275" s="8">
        <v>90953</v>
      </c>
      <c r="H275" s="8">
        <v>133052</v>
      </c>
      <c r="I275" s="8">
        <v>192033</v>
      </c>
    </row>
    <row r="276" spans="1:9" ht="30" x14ac:dyDescent="0.25">
      <c r="A276" s="3">
        <v>564512040</v>
      </c>
      <c r="B276" s="4" t="s">
        <v>9</v>
      </c>
      <c r="C276" s="5">
        <v>4695919</v>
      </c>
      <c r="D276" s="5">
        <v>7175920</v>
      </c>
      <c r="E276" s="5">
        <v>2761517</v>
      </c>
      <c r="F276" s="5">
        <v>130436</v>
      </c>
      <c r="G276" s="5" t="s">
        <v>9</v>
      </c>
      <c r="H276" s="5">
        <v>50126</v>
      </c>
      <c r="I276" s="5">
        <v>52367</v>
      </c>
    </row>
    <row r="277" spans="1:9" ht="30" x14ac:dyDescent="0.25">
      <c r="A277" s="3">
        <v>562706214</v>
      </c>
      <c r="B277" s="4" t="s">
        <v>9</v>
      </c>
      <c r="C277" s="5">
        <v>4585405</v>
      </c>
      <c r="D277" s="5">
        <v>2778247</v>
      </c>
      <c r="E277" s="5" t="s">
        <v>9</v>
      </c>
      <c r="F277" s="5">
        <v>172849</v>
      </c>
      <c r="G277" s="5">
        <v>165323</v>
      </c>
      <c r="H277" s="5">
        <v>53263</v>
      </c>
      <c r="I277" s="5">
        <v>276733</v>
      </c>
    </row>
    <row r="278" spans="1:9" ht="45" x14ac:dyDescent="0.25">
      <c r="A278" s="6">
        <v>551244623</v>
      </c>
      <c r="B278" s="7" t="s">
        <v>9</v>
      </c>
      <c r="C278" s="8" t="s">
        <v>9</v>
      </c>
      <c r="D278" s="8">
        <v>8582107</v>
      </c>
      <c r="E278" s="8">
        <v>288961</v>
      </c>
      <c r="F278" s="8">
        <v>-1878</v>
      </c>
      <c r="G278" s="8">
        <v>-89848</v>
      </c>
      <c r="H278" s="8" t="s">
        <v>9</v>
      </c>
      <c r="I278" s="8">
        <v>155957</v>
      </c>
    </row>
    <row r="279" spans="1:9" ht="30" x14ac:dyDescent="0.25">
      <c r="A279" s="6">
        <v>544708174</v>
      </c>
      <c r="B279" s="7" t="s">
        <v>9</v>
      </c>
      <c r="C279" s="8">
        <v>6752885</v>
      </c>
      <c r="D279" s="8">
        <v>5789806</v>
      </c>
      <c r="E279" s="8">
        <v>5493315</v>
      </c>
      <c r="F279" s="8" t="s">
        <v>9</v>
      </c>
      <c r="G279" s="8">
        <v>21137</v>
      </c>
      <c r="H279" s="8" t="s">
        <v>9</v>
      </c>
      <c r="I279" s="8">
        <v>-49013</v>
      </c>
    </row>
    <row r="280" spans="1:9" ht="45" x14ac:dyDescent="0.25">
      <c r="A280" s="6">
        <v>532372896</v>
      </c>
      <c r="B280" s="7" t="s">
        <v>9</v>
      </c>
      <c r="C280" s="8" t="s">
        <v>9</v>
      </c>
      <c r="D280" s="8">
        <v>9278692</v>
      </c>
      <c r="E280" s="8">
        <v>350730</v>
      </c>
      <c r="F280" s="8" t="s">
        <v>9</v>
      </c>
      <c r="G280" s="8">
        <v>-73950</v>
      </c>
      <c r="H280" s="8">
        <v>184945</v>
      </c>
      <c r="I280" s="8" t="s">
        <v>9</v>
      </c>
    </row>
    <row r="281" spans="1:9" ht="30" x14ac:dyDescent="0.25">
      <c r="A281" s="6">
        <v>530362376</v>
      </c>
      <c r="B281" s="7" t="s">
        <v>9</v>
      </c>
      <c r="C281" s="8">
        <v>679375</v>
      </c>
      <c r="D281" s="8">
        <v>4143204</v>
      </c>
      <c r="E281" s="8">
        <v>1331421</v>
      </c>
      <c r="F281" s="8">
        <v>23442</v>
      </c>
      <c r="G281" s="8">
        <v>130797</v>
      </c>
      <c r="H281" s="8">
        <v>182185</v>
      </c>
      <c r="I281" s="8" t="s">
        <v>9</v>
      </c>
    </row>
    <row r="282" spans="1:9" ht="45" x14ac:dyDescent="0.25">
      <c r="A282" s="6">
        <v>524423225</v>
      </c>
      <c r="B282" s="7" t="s">
        <v>9</v>
      </c>
      <c r="C282" s="8" t="s">
        <v>9</v>
      </c>
      <c r="D282" s="8">
        <v>7856961</v>
      </c>
      <c r="E282" s="8">
        <v>1677965</v>
      </c>
      <c r="F282" s="8">
        <v>67129</v>
      </c>
      <c r="G282" s="8">
        <v>64022</v>
      </c>
      <c r="H282" s="8">
        <v>91099</v>
      </c>
      <c r="I282" s="8">
        <v>17152</v>
      </c>
    </row>
    <row r="283" spans="1:9" ht="30" x14ac:dyDescent="0.25">
      <c r="A283" s="6">
        <v>512313068</v>
      </c>
      <c r="B283" s="7" t="s">
        <v>9</v>
      </c>
      <c r="C283" s="8">
        <v>6061460</v>
      </c>
      <c r="D283" s="8">
        <v>131890</v>
      </c>
      <c r="E283" s="8">
        <v>8591985</v>
      </c>
      <c r="F283" s="8">
        <v>124185</v>
      </c>
      <c r="G283" s="8" t="s">
        <v>9</v>
      </c>
      <c r="H283" s="8">
        <v>26943</v>
      </c>
      <c r="I283" s="8">
        <v>121246</v>
      </c>
    </row>
    <row r="284" spans="1:9" ht="30" x14ac:dyDescent="0.25">
      <c r="A284" s="6">
        <v>498828339</v>
      </c>
      <c r="B284" s="7" t="s">
        <v>9</v>
      </c>
      <c r="C284" s="8">
        <v>3752372</v>
      </c>
      <c r="D284" s="8">
        <v>6025473</v>
      </c>
      <c r="E284" s="8">
        <v>4086076</v>
      </c>
      <c r="F284" s="8">
        <v>-72287</v>
      </c>
      <c r="G284" s="8">
        <v>-96460</v>
      </c>
      <c r="H284" s="8">
        <v>153068</v>
      </c>
      <c r="I284" s="8">
        <v>150690</v>
      </c>
    </row>
    <row r="285" spans="1:9" ht="30" x14ac:dyDescent="0.25">
      <c r="A285" s="3">
        <v>497268705</v>
      </c>
      <c r="B285" s="4" t="s">
        <v>9</v>
      </c>
      <c r="C285" s="5">
        <v>742427</v>
      </c>
      <c r="D285" s="5">
        <v>1892139</v>
      </c>
      <c r="E285" s="5" t="s">
        <v>9</v>
      </c>
      <c r="F285" s="5">
        <v>1153</v>
      </c>
      <c r="G285" s="5" t="s">
        <v>9</v>
      </c>
      <c r="H285" s="5" t="s">
        <v>9</v>
      </c>
      <c r="I285" s="5">
        <v>148610</v>
      </c>
    </row>
    <row r="286" spans="1:9" ht="45" x14ac:dyDescent="0.25">
      <c r="A286" s="6">
        <v>484243360</v>
      </c>
      <c r="B286" s="7" t="s">
        <v>9</v>
      </c>
      <c r="C286" s="8" t="s">
        <v>9</v>
      </c>
      <c r="D286" s="8">
        <v>1482665</v>
      </c>
      <c r="E286" s="8">
        <v>8849747</v>
      </c>
      <c r="F286" s="8" t="s">
        <v>9</v>
      </c>
      <c r="G286" s="8">
        <v>161890</v>
      </c>
      <c r="H286" s="8">
        <v>97687</v>
      </c>
      <c r="I286" s="8">
        <v>61758</v>
      </c>
    </row>
    <row r="287" spans="1:9" ht="30" x14ac:dyDescent="0.25">
      <c r="A287" s="6">
        <v>473586188</v>
      </c>
      <c r="B287" s="7" t="s">
        <v>9</v>
      </c>
      <c r="C287" s="8">
        <v>4291445</v>
      </c>
      <c r="D287" s="8">
        <v>316002</v>
      </c>
      <c r="E287" s="8">
        <v>8735731</v>
      </c>
      <c r="F287" s="8">
        <v>193746</v>
      </c>
      <c r="G287" s="8">
        <v>30621</v>
      </c>
      <c r="H287" s="8">
        <v>-25092</v>
      </c>
      <c r="I287" s="8" t="s">
        <v>9</v>
      </c>
    </row>
    <row r="288" spans="1:9" ht="30" x14ac:dyDescent="0.25">
      <c r="A288" s="6">
        <v>471218368</v>
      </c>
      <c r="B288" s="7" t="s">
        <v>9</v>
      </c>
      <c r="C288" s="8">
        <v>9040964</v>
      </c>
      <c r="D288" s="8">
        <v>1530302</v>
      </c>
      <c r="E288" s="8" t="s">
        <v>9</v>
      </c>
      <c r="F288" s="8">
        <v>96456</v>
      </c>
      <c r="G288" s="8">
        <v>-78792</v>
      </c>
      <c r="H288" s="8" t="s">
        <v>9</v>
      </c>
      <c r="I288" s="8">
        <v>59331</v>
      </c>
    </row>
    <row r="289" spans="1:9" ht="30" x14ac:dyDescent="0.25">
      <c r="A289" s="6">
        <v>468195327</v>
      </c>
      <c r="B289" s="7" t="s">
        <v>9</v>
      </c>
      <c r="C289" s="8">
        <v>9341010</v>
      </c>
      <c r="D289" s="8">
        <v>6100949</v>
      </c>
      <c r="E289" s="8">
        <v>2548406</v>
      </c>
      <c r="F289" s="8">
        <v>63298</v>
      </c>
      <c r="G289" s="8">
        <v>182751</v>
      </c>
      <c r="H289" s="8">
        <v>36821</v>
      </c>
      <c r="I289" s="8">
        <v>-90626</v>
      </c>
    </row>
    <row r="290" spans="1:9" ht="30" x14ac:dyDescent="0.25">
      <c r="A290" s="6">
        <v>461544027</v>
      </c>
      <c r="B290" s="7" t="s">
        <v>9</v>
      </c>
      <c r="C290" s="8">
        <v>54735</v>
      </c>
      <c r="D290" s="8">
        <v>7021367</v>
      </c>
      <c r="E290" s="8" t="s">
        <v>9</v>
      </c>
      <c r="F290" s="8">
        <v>10953</v>
      </c>
      <c r="G290" s="8" t="s">
        <v>9</v>
      </c>
      <c r="H290" s="8">
        <v>-78371</v>
      </c>
      <c r="I290" s="8">
        <v>70001</v>
      </c>
    </row>
    <row r="291" spans="1:9" ht="30" x14ac:dyDescent="0.25">
      <c r="A291" s="3">
        <v>455666848</v>
      </c>
      <c r="B291" s="4" t="s">
        <v>9</v>
      </c>
      <c r="C291" s="5">
        <v>2786932</v>
      </c>
      <c r="D291" s="5" t="s">
        <v>9</v>
      </c>
      <c r="E291" s="5">
        <v>1646394</v>
      </c>
      <c r="F291" s="5">
        <v>107757</v>
      </c>
      <c r="G291" s="5">
        <v>149707</v>
      </c>
      <c r="H291" s="5">
        <v>160568</v>
      </c>
      <c r="I291" s="5">
        <v>227916</v>
      </c>
    </row>
    <row r="292" spans="1:9" ht="30" x14ac:dyDescent="0.25">
      <c r="A292" s="6">
        <v>445907057</v>
      </c>
      <c r="B292" s="7" t="s">
        <v>9</v>
      </c>
      <c r="C292" s="8">
        <v>4869967</v>
      </c>
      <c r="D292" s="8">
        <v>4736516</v>
      </c>
      <c r="E292" s="8">
        <v>5757722</v>
      </c>
      <c r="F292" s="8">
        <v>153433</v>
      </c>
      <c r="G292" s="8" t="s">
        <v>9</v>
      </c>
      <c r="H292" s="8">
        <v>11664</v>
      </c>
      <c r="I292" s="8" t="s">
        <v>9</v>
      </c>
    </row>
    <row r="293" spans="1:9" ht="30" x14ac:dyDescent="0.25">
      <c r="A293" s="6">
        <v>438596261</v>
      </c>
      <c r="B293" s="7" t="s">
        <v>9</v>
      </c>
      <c r="C293" s="8">
        <v>7761800</v>
      </c>
      <c r="D293" s="8">
        <v>9160336</v>
      </c>
      <c r="E293" s="8">
        <v>4762318</v>
      </c>
      <c r="F293" s="8">
        <v>127892</v>
      </c>
      <c r="G293" s="8">
        <v>-34018</v>
      </c>
      <c r="H293" s="8" t="s">
        <v>9</v>
      </c>
      <c r="I293" s="8">
        <v>235976</v>
      </c>
    </row>
    <row r="294" spans="1:9" ht="30" x14ac:dyDescent="0.25">
      <c r="A294" s="6">
        <v>426456750</v>
      </c>
      <c r="B294" s="7" t="s">
        <v>9</v>
      </c>
      <c r="C294" s="8">
        <v>7804257</v>
      </c>
      <c r="D294" s="8">
        <v>4322100</v>
      </c>
      <c r="E294" s="8">
        <v>6211499</v>
      </c>
      <c r="F294" s="8">
        <v>104487</v>
      </c>
      <c r="G294" s="8">
        <v>17959</v>
      </c>
      <c r="H294" s="8">
        <v>103094</v>
      </c>
      <c r="I294" s="8">
        <v>100142</v>
      </c>
    </row>
    <row r="295" spans="1:9" ht="30" x14ac:dyDescent="0.25">
      <c r="A295" s="6">
        <v>422591348</v>
      </c>
      <c r="B295" s="7" t="s">
        <v>9</v>
      </c>
      <c r="C295" s="8">
        <v>6736077</v>
      </c>
      <c r="D295" s="8">
        <v>6318024</v>
      </c>
      <c r="E295" s="8" t="s">
        <v>9</v>
      </c>
      <c r="F295" s="8">
        <v>-56726</v>
      </c>
      <c r="G295" s="8">
        <v>-74528</v>
      </c>
      <c r="H295" s="8">
        <v>-37829</v>
      </c>
      <c r="I295" s="8">
        <v>83144</v>
      </c>
    </row>
    <row r="296" spans="1:9" ht="30" x14ac:dyDescent="0.25">
      <c r="A296" s="6">
        <v>406923272</v>
      </c>
      <c r="B296" s="7" t="s">
        <v>9</v>
      </c>
      <c r="C296" s="8">
        <v>7029569</v>
      </c>
      <c r="D296" s="8">
        <v>8942874</v>
      </c>
      <c r="E296" s="8">
        <v>2455659</v>
      </c>
      <c r="F296" s="8">
        <v>150142</v>
      </c>
      <c r="G296" s="8">
        <v>-43641</v>
      </c>
      <c r="H296" s="8" t="s">
        <v>9</v>
      </c>
      <c r="I296" s="8">
        <v>-73446</v>
      </c>
    </row>
    <row r="297" spans="1:9" ht="45" x14ac:dyDescent="0.25">
      <c r="A297" s="6">
        <v>400391384</v>
      </c>
      <c r="B297" s="7" t="s">
        <v>9</v>
      </c>
      <c r="C297" s="8" t="s">
        <v>9</v>
      </c>
      <c r="D297" s="8">
        <v>4643610</v>
      </c>
      <c r="E297" s="8">
        <v>1126095</v>
      </c>
      <c r="F297" s="8" t="s">
        <v>9</v>
      </c>
      <c r="G297" s="8">
        <v>89341</v>
      </c>
      <c r="H297" s="8">
        <v>138075</v>
      </c>
      <c r="I297" s="8">
        <v>-20589</v>
      </c>
    </row>
    <row r="298" spans="1:9" ht="30" x14ac:dyDescent="0.25">
      <c r="A298" s="3">
        <v>394575321</v>
      </c>
      <c r="B298" s="4" t="s">
        <v>9</v>
      </c>
      <c r="C298" s="5">
        <v>1723071</v>
      </c>
      <c r="D298" s="5" t="s">
        <v>9</v>
      </c>
      <c r="E298" s="5">
        <v>7393099</v>
      </c>
      <c r="F298" s="5">
        <v>173570</v>
      </c>
      <c r="G298" s="5" t="s">
        <v>9</v>
      </c>
      <c r="H298" s="5" t="s">
        <v>9</v>
      </c>
      <c r="I298" s="5">
        <v>135500</v>
      </c>
    </row>
    <row r="299" spans="1:9" ht="30" x14ac:dyDescent="0.25">
      <c r="A299" s="6">
        <v>394247578</v>
      </c>
      <c r="B299" s="7" t="s">
        <v>9</v>
      </c>
      <c r="C299" s="8">
        <v>6250719</v>
      </c>
      <c r="D299" s="8" t="s">
        <v>9</v>
      </c>
      <c r="E299" s="8">
        <v>3279769</v>
      </c>
      <c r="F299" s="8" t="s">
        <v>9</v>
      </c>
      <c r="G299" s="8">
        <v>71018</v>
      </c>
      <c r="H299" s="8">
        <v>81130</v>
      </c>
      <c r="I299" s="8" t="s">
        <v>9</v>
      </c>
    </row>
    <row r="300" spans="1:9" ht="30" x14ac:dyDescent="0.25">
      <c r="A300" s="6">
        <v>394090521</v>
      </c>
      <c r="B300" s="7" t="s">
        <v>9</v>
      </c>
      <c r="C300" s="8">
        <v>9011178</v>
      </c>
      <c r="D300" s="8">
        <v>7954613</v>
      </c>
      <c r="E300" s="8">
        <v>8089385</v>
      </c>
      <c r="F300" s="8">
        <v>-83409</v>
      </c>
      <c r="G300" s="8" t="s">
        <v>9</v>
      </c>
      <c r="H300" s="8">
        <v>125768</v>
      </c>
      <c r="I300" s="8" t="s">
        <v>9</v>
      </c>
    </row>
    <row r="301" spans="1:9" ht="30" x14ac:dyDescent="0.25">
      <c r="A301" s="3">
        <v>379568347</v>
      </c>
      <c r="B301" s="4" t="s">
        <v>9</v>
      </c>
      <c r="C301" s="5">
        <v>1507706</v>
      </c>
      <c r="D301" s="5">
        <v>4509724</v>
      </c>
      <c r="E301" s="5">
        <v>6245854</v>
      </c>
      <c r="F301" s="5">
        <v>-15552</v>
      </c>
      <c r="G301" s="5" t="s">
        <v>9</v>
      </c>
      <c r="H301" s="5" t="s">
        <v>9</v>
      </c>
      <c r="I301" s="5">
        <v>-60102</v>
      </c>
    </row>
    <row r="302" spans="1:9" ht="30" x14ac:dyDescent="0.25">
      <c r="A302" s="6">
        <v>379324747</v>
      </c>
      <c r="B302" s="7" t="s">
        <v>9</v>
      </c>
      <c r="C302" s="8">
        <v>9944166</v>
      </c>
      <c r="D302" s="8">
        <v>4761305</v>
      </c>
      <c r="E302" s="8">
        <v>5042298</v>
      </c>
      <c r="F302" s="8">
        <v>72410</v>
      </c>
      <c r="G302" s="8">
        <v>3290</v>
      </c>
      <c r="H302" s="8" t="s">
        <v>9</v>
      </c>
      <c r="I302" s="8" t="s">
        <v>9</v>
      </c>
    </row>
    <row r="303" spans="1:9" ht="30" x14ac:dyDescent="0.25">
      <c r="A303" s="6">
        <v>375410605</v>
      </c>
      <c r="B303" s="7" t="s">
        <v>9</v>
      </c>
      <c r="C303" s="8">
        <v>3091152</v>
      </c>
      <c r="D303" s="8">
        <v>3149708</v>
      </c>
      <c r="E303" s="8">
        <v>2376493</v>
      </c>
      <c r="F303" s="8">
        <v>174333</v>
      </c>
      <c r="G303" s="8">
        <v>82511</v>
      </c>
      <c r="H303" s="8">
        <v>-78470</v>
      </c>
      <c r="I303" s="8">
        <v>116448</v>
      </c>
    </row>
    <row r="304" spans="1:9" ht="30" x14ac:dyDescent="0.25">
      <c r="A304" s="6">
        <v>374808920</v>
      </c>
      <c r="B304" s="7" t="s">
        <v>9</v>
      </c>
      <c r="C304" s="8">
        <v>723927</v>
      </c>
      <c r="D304" s="8">
        <v>1047863</v>
      </c>
      <c r="E304" s="8">
        <v>99873</v>
      </c>
      <c r="F304" s="8">
        <v>44616</v>
      </c>
      <c r="G304" s="8">
        <v>3594</v>
      </c>
      <c r="H304" s="8" t="s">
        <v>9</v>
      </c>
      <c r="I304" s="8" t="s">
        <v>9</v>
      </c>
    </row>
    <row r="305" spans="1:9" ht="45" x14ac:dyDescent="0.25">
      <c r="A305" s="6">
        <v>365820261</v>
      </c>
      <c r="B305" s="7" t="s">
        <v>9</v>
      </c>
      <c r="C305" s="8" t="s">
        <v>9</v>
      </c>
      <c r="D305" s="8">
        <v>1903734</v>
      </c>
      <c r="E305" s="8" t="s">
        <v>9</v>
      </c>
      <c r="F305" s="8">
        <v>51997</v>
      </c>
      <c r="G305" s="8">
        <v>-99641</v>
      </c>
      <c r="H305" s="8">
        <v>-7887</v>
      </c>
      <c r="I305" s="8">
        <v>-73571</v>
      </c>
    </row>
    <row r="306" spans="1:9" ht="30" x14ac:dyDescent="0.25">
      <c r="A306" s="3">
        <v>356502214</v>
      </c>
      <c r="B306" s="4" t="s">
        <v>9</v>
      </c>
      <c r="C306" s="5">
        <v>1485352</v>
      </c>
      <c r="D306" s="5" t="s">
        <v>9</v>
      </c>
      <c r="E306" s="5">
        <v>1361719</v>
      </c>
      <c r="F306" s="5">
        <v>-8996</v>
      </c>
      <c r="G306" s="5">
        <v>176752</v>
      </c>
      <c r="H306" s="5">
        <v>-79363</v>
      </c>
      <c r="I306" s="5">
        <v>246966</v>
      </c>
    </row>
    <row r="307" spans="1:9" ht="45" x14ac:dyDescent="0.25">
      <c r="A307" s="6">
        <v>335854100</v>
      </c>
      <c r="B307" s="7" t="s">
        <v>9</v>
      </c>
      <c r="C307" s="8" t="s">
        <v>9</v>
      </c>
      <c r="D307" s="8">
        <v>655352</v>
      </c>
      <c r="E307" s="8">
        <v>976534</v>
      </c>
      <c r="F307" s="8">
        <v>-9552</v>
      </c>
      <c r="G307" s="8">
        <v>-58768</v>
      </c>
      <c r="H307" s="8">
        <v>89900</v>
      </c>
      <c r="I307" s="8">
        <v>251142</v>
      </c>
    </row>
    <row r="308" spans="1:9" ht="45" x14ac:dyDescent="0.25">
      <c r="A308" s="3">
        <v>331284195</v>
      </c>
      <c r="B308" s="4" t="s">
        <v>9</v>
      </c>
      <c r="C308" s="5" t="s">
        <v>9</v>
      </c>
      <c r="D308" s="5">
        <v>3932129</v>
      </c>
      <c r="E308" s="5">
        <v>4878814</v>
      </c>
      <c r="F308" s="5">
        <v>-67208</v>
      </c>
      <c r="G308" s="5" t="s">
        <v>9</v>
      </c>
      <c r="H308" s="5">
        <v>171108</v>
      </c>
      <c r="I308" s="5">
        <v>-94757</v>
      </c>
    </row>
    <row r="309" spans="1:9" ht="30" x14ac:dyDescent="0.25">
      <c r="A309" s="3">
        <v>330396919</v>
      </c>
      <c r="B309" s="4" t="s">
        <v>9</v>
      </c>
      <c r="C309" s="5">
        <v>6568372</v>
      </c>
      <c r="D309" s="5">
        <v>8646541</v>
      </c>
      <c r="E309" s="5">
        <v>370800</v>
      </c>
      <c r="F309" s="5">
        <v>-24105</v>
      </c>
      <c r="G309" s="5" t="s">
        <v>9</v>
      </c>
      <c r="H309" s="5" t="s">
        <v>9</v>
      </c>
      <c r="I309" s="5">
        <v>116467</v>
      </c>
    </row>
    <row r="310" spans="1:9" ht="30" x14ac:dyDescent="0.25">
      <c r="A310" s="6">
        <v>330384616</v>
      </c>
      <c r="B310" s="7" t="s">
        <v>9</v>
      </c>
      <c r="C310" s="8">
        <v>3002423</v>
      </c>
      <c r="D310" s="8" t="s">
        <v>9</v>
      </c>
      <c r="E310" s="8">
        <v>9777698</v>
      </c>
      <c r="F310" s="8" t="s">
        <v>9</v>
      </c>
      <c r="G310" s="8">
        <v>29346</v>
      </c>
      <c r="H310" s="8">
        <v>100252</v>
      </c>
      <c r="I310" s="8">
        <v>167280</v>
      </c>
    </row>
    <row r="311" spans="1:9" ht="30" x14ac:dyDescent="0.25">
      <c r="A311" s="3">
        <v>326261646</v>
      </c>
      <c r="B311" s="4" t="s">
        <v>9</v>
      </c>
      <c r="C311" s="5">
        <v>6456266</v>
      </c>
      <c r="D311" s="5" t="s">
        <v>9</v>
      </c>
      <c r="E311" s="5">
        <v>2904453</v>
      </c>
      <c r="F311" s="5">
        <v>69524</v>
      </c>
      <c r="G311" s="5" t="s">
        <v>9</v>
      </c>
      <c r="H311" s="5">
        <v>-27707</v>
      </c>
      <c r="I311" s="5">
        <v>171942</v>
      </c>
    </row>
    <row r="312" spans="1:9" ht="45" x14ac:dyDescent="0.25">
      <c r="A312" s="3">
        <v>323728278</v>
      </c>
      <c r="B312" s="4" t="s">
        <v>9</v>
      </c>
      <c r="C312" s="5" t="s">
        <v>9</v>
      </c>
      <c r="D312" s="5">
        <v>7763433</v>
      </c>
      <c r="E312" s="5">
        <v>4549182</v>
      </c>
      <c r="F312" s="5" t="s">
        <v>9</v>
      </c>
      <c r="G312" s="5">
        <v>173347</v>
      </c>
      <c r="H312" s="5">
        <v>79427</v>
      </c>
      <c r="I312" s="5">
        <v>173883</v>
      </c>
    </row>
    <row r="313" spans="1:9" ht="30" x14ac:dyDescent="0.25">
      <c r="A313" s="3">
        <v>310546285</v>
      </c>
      <c r="B313" s="4" t="s">
        <v>9</v>
      </c>
      <c r="C313" s="5">
        <v>5383977</v>
      </c>
      <c r="D313" s="5">
        <v>3576812</v>
      </c>
      <c r="E313" s="5">
        <v>5249599</v>
      </c>
      <c r="F313" s="5">
        <v>11615</v>
      </c>
      <c r="G313" s="5" t="s">
        <v>9</v>
      </c>
      <c r="H313" s="5">
        <v>136798</v>
      </c>
      <c r="I313" s="5">
        <v>-43316</v>
      </c>
    </row>
    <row r="314" spans="1:9" ht="30" x14ac:dyDescent="0.25">
      <c r="A314" s="6">
        <v>310532341</v>
      </c>
      <c r="B314" s="7" t="s">
        <v>9</v>
      </c>
      <c r="C314" s="8">
        <v>6890000</v>
      </c>
      <c r="D314" s="8">
        <v>4547988</v>
      </c>
      <c r="E314" s="8">
        <v>5790121</v>
      </c>
      <c r="F314" s="8">
        <v>193645</v>
      </c>
      <c r="G314" s="8">
        <v>96265</v>
      </c>
      <c r="H314" s="8" t="s">
        <v>9</v>
      </c>
      <c r="I314" s="8">
        <v>118373</v>
      </c>
    </row>
    <row r="315" spans="1:9" ht="30" x14ac:dyDescent="0.25">
      <c r="A315" s="6">
        <v>300767490</v>
      </c>
      <c r="B315" s="7" t="s">
        <v>9</v>
      </c>
      <c r="C315" s="8">
        <v>4046565</v>
      </c>
      <c r="D315" s="8">
        <v>2380203</v>
      </c>
      <c r="E315" s="8">
        <v>5146132</v>
      </c>
      <c r="F315" s="8">
        <v>105072</v>
      </c>
      <c r="G315" s="8">
        <v>-82936</v>
      </c>
      <c r="H315" s="8">
        <v>36737</v>
      </c>
      <c r="I315" s="8">
        <v>-19569</v>
      </c>
    </row>
    <row r="316" spans="1:9" ht="30" x14ac:dyDescent="0.25">
      <c r="A316" s="6">
        <v>299566155</v>
      </c>
      <c r="B316" s="7" t="s">
        <v>9</v>
      </c>
      <c r="C316" s="8">
        <v>7031964</v>
      </c>
      <c r="D316" s="8">
        <v>7896830</v>
      </c>
      <c r="E316" s="8" t="s">
        <v>9</v>
      </c>
      <c r="F316" s="8">
        <v>-28740</v>
      </c>
      <c r="G316" s="8">
        <v>5573</v>
      </c>
      <c r="H316" s="8" t="s">
        <v>9</v>
      </c>
      <c r="I316" s="8" t="s">
        <v>9</v>
      </c>
    </row>
    <row r="317" spans="1:9" ht="30" x14ac:dyDescent="0.25">
      <c r="A317" s="3">
        <v>293290856</v>
      </c>
      <c r="B317" s="4" t="s">
        <v>9</v>
      </c>
      <c r="C317" s="5">
        <v>2616555</v>
      </c>
      <c r="D317" s="5" t="s">
        <v>9</v>
      </c>
      <c r="E317" s="5">
        <v>7531650</v>
      </c>
      <c r="F317" s="5">
        <v>115081</v>
      </c>
      <c r="G317" s="5">
        <v>143764</v>
      </c>
      <c r="H317" s="5" t="s">
        <v>9</v>
      </c>
      <c r="I317" s="5">
        <v>283396</v>
      </c>
    </row>
    <row r="318" spans="1:9" ht="45" x14ac:dyDescent="0.25">
      <c r="A318" s="6">
        <v>288411765</v>
      </c>
      <c r="B318" s="7" t="s">
        <v>9</v>
      </c>
      <c r="C318" s="8" t="s">
        <v>9</v>
      </c>
      <c r="D318" s="8">
        <v>2662724</v>
      </c>
      <c r="E318" s="8">
        <v>580993</v>
      </c>
      <c r="F318" s="8">
        <v>-40591</v>
      </c>
      <c r="G318" s="8">
        <v>-84770</v>
      </c>
      <c r="H318" s="8" t="s">
        <v>9</v>
      </c>
      <c r="I318" s="8">
        <v>65039</v>
      </c>
    </row>
    <row r="319" spans="1:9" ht="30" x14ac:dyDescent="0.25">
      <c r="A319" s="6">
        <v>285036172</v>
      </c>
      <c r="B319" s="7" t="s">
        <v>9</v>
      </c>
      <c r="C319" s="8">
        <v>4448283</v>
      </c>
      <c r="D319" s="8">
        <v>9642631</v>
      </c>
      <c r="E319" s="8">
        <v>5872131</v>
      </c>
      <c r="F319" s="8">
        <v>23674</v>
      </c>
      <c r="G319" s="8">
        <v>41756</v>
      </c>
      <c r="H319" s="8" t="s">
        <v>9</v>
      </c>
      <c r="I319" s="8">
        <v>293231</v>
      </c>
    </row>
    <row r="320" spans="1:9" ht="30" x14ac:dyDescent="0.25">
      <c r="A320" s="3">
        <v>283910695</v>
      </c>
      <c r="B320" s="4" t="s">
        <v>9</v>
      </c>
      <c r="C320" s="5">
        <v>9752255</v>
      </c>
      <c r="D320" s="5">
        <v>1930037</v>
      </c>
      <c r="E320" s="5" t="s">
        <v>9</v>
      </c>
      <c r="F320" s="5">
        <v>184728</v>
      </c>
      <c r="G320" s="5" t="s">
        <v>9</v>
      </c>
      <c r="H320" s="5">
        <v>170996</v>
      </c>
      <c r="I320" s="5">
        <v>78290</v>
      </c>
    </row>
    <row r="321" spans="1:9" ht="45" x14ac:dyDescent="0.25">
      <c r="A321" s="3">
        <v>281925066</v>
      </c>
      <c r="B321" s="4" t="s">
        <v>9</v>
      </c>
      <c r="C321" s="5" t="s">
        <v>9</v>
      </c>
      <c r="D321" s="5" t="s">
        <v>9</v>
      </c>
      <c r="E321" s="5">
        <v>6122149</v>
      </c>
      <c r="F321" s="5">
        <v>6606</v>
      </c>
      <c r="G321" s="5">
        <v>171602</v>
      </c>
      <c r="H321" s="5">
        <v>39340</v>
      </c>
      <c r="I321" s="5">
        <v>163338</v>
      </c>
    </row>
    <row r="322" spans="1:9" ht="45" x14ac:dyDescent="0.25">
      <c r="A322" s="6">
        <v>279812016</v>
      </c>
      <c r="B322" s="7" t="s">
        <v>9</v>
      </c>
      <c r="C322" s="8" t="s">
        <v>9</v>
      </c>
      <c r="D322" s="8">
        <v>4453501</v>
      </c>
      <c r="E322" s="8">
        <v>1566167</v>
      </c>
      <c r="F322" s="8">
        <v>57069</v>
      </c>
      <c r="G322" s="8">
        <v>-47702</v>
      </c>
      <c r="H322" s="8">
        <v>184566</v>
      </c>
      <c r="I322" s="8">
        <v>153817</v>
      </c>
    </row>
    <row r="323" spans="1:9" ht="30" x14ac:dyDescent="0.25">
      <c r="A323" s="3">
        <v>278992382</v>
      </c>
      <c r="B323" s="4" t="s">
        <v>9</v>
      </c>
      <c r="C323" s="5">
        <v>6777731</v>
      </c>
      <c r="D323" s="5" t="s">
        <v>9</v>
      </c>
      <c r="E323" s="5">
        <v>8860994</v>
      </c>
      <c r="F323" s="5" t="s">
        <v>9</v>
      </c>
      <c r="G323" s="5" t="s">
        <v>9</v>
      </c>
      <c r="H323" s="5">
        <v>-12513</v>
      </c>
      <c r="I323" s="5">
        <v>200167</v>
      </c>
    </row>
    <row r="324" spans="1:9" ht="45" x14ac:dyDescent="0.25">
      <c r="A324" s="6">
        <v>278003206</v>
      </c>
      <c r="B324" s="7" t="s">
        <v>9</v>
      </c>
      <c r="C324" s="8" t="s">
        <v>9</v>
      </c>
      <c r="D324" s="8">
        <v>4158628</v>
      </c>
      <c r="E324" s="8">
        <v>5059630</v>
      </c>
      <c r="F324" s="8">
        <v>-29646</v>
      </c>
      <c r="G324" s="8" t="s">
        <v>9</v>
      </c>
      <c r="H324" s="8">
        <v>143885</v>
      </c>
      <c r="I324" s="8">
        <v>12533</v>
      </c>
    </row>
    <row r="325" spans="1:9" ht="45" x14ac:dyDescent="0.25">
      <c r="A325" s="6">
        <v>267314674</v>
      </c>
      <c r="B325" s="7" t="s">
        <v>9</v>
      </c>
      <c r="C325" s="8" t="s">
        <v>9</v>
      </c>
      <c r="D325" s="8">
        <v>7863210</v>
      </c>
      <c r="E325" s="8">
        <v>4115911</v>
      </c>
      <c r="F325" s="8">
        <v>41681</v>
      </c>
      <c r="G325" s="8">
        <v>45839</v>
      </c>
      <c r="H325" s="8">
        <v>-20062</v>
      </c>
      <c r="I325" s="8">
        <v>68945</v>
      </c>
    </row>
    <row r="326" spans="1:9" ht="30" x14ac:dyDescent="0.25">
      <c r="A326" s="3">
        <v>254760107</v>
      </c>
      <c r="B326" s="4" t="s">
        <v>9</v>
      </c>
      <c r="C326" s="5">
        <v>7373362</v>
      </c>
      <c r="D326" s="5">
        <v>8619190</v>
      </c>
      <c r="E326" s="5">
        <v>5403655</v>
      </c>
      <c r="F326" s="5">
        <v>141115</v>
      </c>
      <c r="G326" s="5">
        <v>162090</v>
      </c>
      <c r="H326" s="5">
        <v>81556</v>
      </c>
      <c r="I326" s="5">
        <v>281089</v>
      </c>
    </row>
    <row r="327" spans="1:9" ht="30" x14ac:dyDescent="0.25">
      <c r="A327" s="6">
        <v>249594123</v>
      </c>
      <c r="B327" s="7" t="s">
        <v>9</v>
      </c>
      <c r="C327" s="8">
        <v>2168192</v>
      </c>
      <c r="D327" s="8">
        <v>2440503</v>
      </c>
      <c r="E327" s="8">
        <v>2133333</v>
      </c>
      <c r="F327" s="8">
        <v>80340</v>
      </c>
      <c r="G327" s="8">
        <v>106000</v>
      </c>
      <c r="H327" s="8">
        <v>-99018</v>
      </c>
      <c r="I327" s="8">
        <v>194118</v>
      </c>
    </row>
    <row r="328" spans="1:9" ht="30" x14ac:dyDescent="0.25">
      <c r="A328" s="6">
        <v>248905666</v>
      </c>
      <c r="B328" s="7" t="s">
        <v>9</v>
      </c>
      <c r="C328" s="8">
        <v>412632</v>
      </c>
      <c r="D328" s="8">
        <v>5317640</v>
      </c>
      <c r="E328" s="8">
        <v>7489287</v>
      </c>
      <c r="F328" s="8">
        <v>140008</v>
      </c>
      <c r="G328" s="8">
        <v>84764</v>
      </c>
      <c r="H328" s="8">
        <v>21917</v>
      </c>
      <c r="I328" s="8">
        <v>161168</v>
      </c>
    </row>
    <row r="329" spans="1:9" ht="45" x14ac:dyDescent="0.25">
      <c r="A329" s="3">
        <v>246282802</v>
      </c>
      <c r="B329" s="4" t="s">
        <v>9</v>
      </c>
      <c r="C329" s="5" t="s">
        <v>9</v>
      </c>
      <c r="D329" s="5">
        <v>3876866</v>
      </c>
      <c r="E329" s="5">
        <v>6042232</v>
      </c>
      <c r="F329" s="5">
        <v>3666</v>
      </c>
      <c r="G329" s="5">
        <v>163096</v>
      </c>
      <c r="H329" s="5" t="s">
        <v>9</v>
      </c>
      <c r="I329" s="5">
        <v>15602</v>
      </c>
    </row>
    <row r="330" spans="1:9" ht="30" x14ac:dyDescent="0.25">
      <c r="A330" s="3">
        <v>235754332</v>
      </c>
      <c r="B330" s="4" t="s">
        <v>9</v>
      </c>
      <c r="C330" s="5">
        <v>6876005</v>
      </c>
      <c r="D330" s="5">
        <v>7468434</v>
      </c>
      <c r="E330" s="5">
        <v>3842960</v>
      </c>
      <c r="F330" s="5">
        <v>89462</v>
      </c>
      <c r="G330" s="5" t="s">
        <v>9</v>
      </c>
      <c r="H330" s="5">
        <v>63902</v>
      </c>
      <c r="I330" s="5">
        <v>-66593</v>
      </c>
    </row>
    <row r="331" spans="1:9" ht="30" x14ac:dyDescent="0.25">
      <c r="A331" s="6">
        <v>217667637</v>
      </c>
      <c r="B331" s="7" t="s">
        <v>9</v>
      </c>
      <c r="C331" s="8">
        <v>2300482</v>
      </c>
      <c r="D331" s="8">
        <v>9433692</v>
      </c>
      <c r="E331" s="8">
        <v>9236575</v>
      </c>
      <c r="F331" s="8" t="s">
        <v>9</v>
      </c>
      <c r="G331" s="8">
        <v>-23736</v>
      </c>
      <c r="H331" s="8">
        <v>96057</v>
      </c>
      <c r="I331" s="8">
        <v>21316</v>
      </c>
    </row>
    <row r="332" spans="1:9" ht="30" x14ac:dyDescent="0.25">
      <c r="A332" s="6">
        <v>214952889</v>
      </c>
      <c r="B332" s="7" t="s">
        <v>9</v>
      </c>
      <c r="C332" s="8">
        <v>6591596</v>
      </c>
      <c r="D332" s="8">
        <v>8957289</v>
      </c>
      <c r="E332" s="8">
        <v>2768140</v>
      </c>
      <c r="F332" s="8">
        <v>180705</v>
      </c>
      <c r="G332" s="8">
        <v>108674</v>
      </c>
      <c r="H332" s="8">
        <v>-35550</v>
      </c>
      <c r="I332" s="8">
        <v>85376</v>
      </c>
    </row>
    <row r="333" spans="1:9" ht="30" x14ac:dyDescent="0.25">
      <c r="A333" s="6">
        <v>213928376</v>
      </c>
      <c r="B333" s="7" t="s">
        <v>9</v>
      </c>
      <c r="C333" s="8">
        <v>3879271</v>
      </c>
      <c r="D333" s="8" t="s">
        <v>9</v>
      </c>
      <c r="E333" s="8">
        <v>3454052</v>
      </c>
      <c r="F333" s="8" t="s">
        <v>9</v>
      </c>
      <c r="G333" s="8">
        <v>-2711</v>
      </c>
      <c r="H333" s="8" t="s">
        <v>9</v>
      </c>
      <c r="I333" s="8">
        <v>38225</v>
      </c>
    </row>
    <row r="334" spans="1:9" ht="30" x14ac:dyDescent="0.25">
      <c r="A334" s="3">
        <v>213371445</v>
      </c>
      <c r="B334" s="4" t="s">
        <v>9</v>
      </c>
      <c r="C334" s="5">
        <v>6940701</v>
      </c>
      <c r="D334" s="5">
        <v>3575557</v>
      </c>
      <c r="E334" s="5">
        <v>6025666</v>
      </c>
      <c r="F334" s="5" t="s">
        <v>9</v>
      </c>
      <c r="G334" s="5">
        <v>166018</v>
      </c>
      <c r="H334" s="5">
        <v>125953</v>
      </c>
      <c r="I334" s="5">
        <v>34046</v>
      </c>
    </row>
    <row r="335" spans="1:9" ht="30" x14ac:dyDescent="0.25">
      <c r="A335" s="6">
        <v>211703716</v>
      </c>
      <c r="B335" s="7" t="s">
        <v>9</v>
      </c>
      <c r="C335" s="8">
        <v>3108432</v>
      </c>
      <c r="D335" s="8" t="s">
        <v>9</v>
      </c>
      <c r="E335" s="8">
        <v>6479787</v>
      </c>
      <c r="F335" s="8">
        <v>101572</v>
      </c>
      <c r="G335" s="8">
        <v>-17581</v>
      </c>
      <c r="H335" s="8" t="s">
        <v>9</v>
      </c>
      <c r="I335" s="8">
        <v>-6682</v>
      </c>
    </row>
    <row r="336" spans="1:9" ht="30" x14ac:dyDescent="0.25">
      <c r="A336" s="3">
        <v>210590872</v>
      </c>
      <c r="B336" s="4" t="s">
        <v>9</v>
      </c>
      <c r="C336" s="5">
        <v>1986954</v>
      </c>
      <c r="D336" s="5" t="s">
        <v>9</v>
      </c>
      <c r="E336" s="5">
        <v>1470624</v>
      </c>
      <c r="F336" s="5" t="s">
        <v>9</v>
      </c>
      <c r="G336" s="5">
        <v>180041</v>
      </c>
      <c r="H336" s="5">
        <v>-97151</v>
      </c>
      <c r="I336" s="5">
        <v>-89520</v>
      </c>
    </row>
    <row r="337" spans="1:9" ht="45" x14ac:dyDescent="0.25">
      <c r="A337" s="6">
        <v>207837430</v>
      </c>
      <c r="B337" s="7" t="s">
        <v>9</v>
      </c>
      <c r="C337" s="8" t="s">
        <v>9</v>
      </c>
      <c r="D337" s="8">
        <v>2221862</v>
      </c>
      <c r="E337" s="8">
        <v>6755484</v>
      </c>
      <c r="F337" s="8">
        <v>191828</v>
      </c>
      <c r="G337" s="8">
        <v>121481</v>
      </c>
      <c r="H337" s="8">
        <v>167449</v>
      </c>
      <c r="I337" s="8">
        <v>174102</v>
      </c>
    </row>
    <row r="338" spans="1:9" ht="30" x14ac:dyDescent="0.25">
      <c r="A338" s="6">
        <v>202174251</v>
      </c>
      <c r="B338" s="7" t="s">
        <v>9</v>
      </c>
      <c r="C338" s="8">
        <v>4503611</v>
      </c>
      <c r="D338" s="8">
        <v>7248515</v>
      </c>
      <c r="E338" s="8">
        <v>2307212</v>
      </c>
      <c r="F338" s="8">
        <v>122677</v>
      </c>
      <c r="G338" s="8">
        <v>-41355</v>
      </c>
      <c r="H338" s="8">
        <v>170132</v>
      </c>
      <c r="I338" s="8">
        <v>26344</v>
      </c>
    </row>
    <row r="339" spans="1:9" ht="45" x14ac:dyDescent="0.25">
      <c r="A339" s="6">
        <v>199963550</v>
      </c>
      <c r="B339" s="7" t="s">
        <v>9</v>
      </c>
      <c r="C339" s="8" t="s">
        <v>9</v>
      </c>
      <c r="D339" s="8">
        <v>2781078</v>
      </c>
      <c r="E339" s="8">
        <v>2774411</v>
      </c>
      <c r="F339" s="8">
        <v>-13860</v>
      </c>
      <c r="G339" s="8">
        <v>-1806</v>
      </c>
      <c r="H339" s="8">
        <v>7577</v>
      </c>
      <c r="I339" s="8">
        <v>-10281</v>
      </c>
    </row>
    <row r="340" spans="1:9" ht="45" x14ac:dyDescent="0.25">
      <c r="A340" s="6">
        <v>192722003</v>
      </c>
      <c r="B340" s="7" t="s">
        <v>9</v>
      </c>
      <c r="C340" s="8" t="s">
        <v>9</v>
      </c>
      <c r="D340" s="8">
        <v>5690411</v>
      </c>
      <c r="E340" s="8">
        <v>9098225</v>
      </c>
      <c r="F340" s="8">
        <v>15623</v>
      </c>
      <c r="G340" s="8">
        <v>154062</v>
      </c>
      <c r="H340" s="8">
        <v>-20486</v>
      </c>
      <c r="I340" s="8">
        <v>112448</v>
      </c>
    </row>
    <row r="341" spans="1:9" ht="30" x14ac:dyDescent="0.25">
      <c r="A341" s="6">
        <v>191851586</v>
      </c>
      <c r="B341" s="7" t="s">
        <v>9</v>
      </c>
      <c r="C341" s="8">
        <v>7764094</v>
      </c>
      <c r="D341" s="8" t="s">
        <v>9</v>
      </c>
      <c r="E341" s="8">
        <v>3166440</v>
      </c>
      <c r="F341" s="8">
        <v>147602</v>
      </c>
      <c r="G341" s="8">
        <v>184058</v>
      </c>
      <c r="H341" s="8">
        <v>161032</v>
      </c>
      <c r="I341" s="8">
        <v>158974</v>
      </c>
    </row>
    <row r="342" spans="1:9" ht="45" x14ac:dyDescent="0.25">
      <c r="A342" s="6">
        <v>181464733</v>
      </c>
      <c r="B342" s="7" t="s">
        <v>9</v>
      </c>
      <c r="C342" s="8" t="s">
        <v>9</v>
      </c>
      <c r="D342" s="8">
        <v>2612999</v>
      </c>
      <c r="E342" s="8">
        <v>2749132</v>
      </c>
      <c r="F342" s="8">
        <v>-24241</v>
      </c>
      <c r="G342" s="8" t="s">
        <v>9</v>
      </c>
      <c r="H342" s="8">
        <v>186997</v>
      </c>
      <c r="I342" s="8">
        <v>75734</v>
      </c>
    </row>
    <row r="343" spans="1:9" ht="30" x14ac:dyDescent="0.25">
      <c r="A343" s="6">
        <v>178276153</v>
      </c>
      <c r="B343" s="7" t="s">
        <v>9</v>
      </c>
      <c r="C343" s="8">
        <v>9838947</v>
      </c>
      <c r="D343" s="8">
        <v>7596403</v>
      </c>
      <c r="E343" s="8" t="s">
        <v>9</v>
      </c>
      <c r="F343" s="8">
        <v>22795</v>
      </c>
      <c r="G343" s="8">
        <v>111382</v>
      </c>
      <c r="H343" s="8">
        <v>142757</v>
      </c>
      <c r="I343" s="8">
        <v>95401</v>
      </c>
    </row>
    <row r="344" spans="1:9" ht="30" x14ac:dyDescent="0.25">
      <c r="A344" s="6">
        <v>164726630</v>
      </c>
      <c r="B344" s="7" t="s">
        <v>9</v>
      </c>
      <c r="C344" s="8">
        <v>3867787</v>
      </c>
      <c r="D344" s="8">
        <v>3775556</v>
      </c>
      <c r="E344" s="8">
        <v>4382316</v>
      </c>
      <c r="F344" s="8" t="s">
        <v>9</v>
      </c>
      <c r="G344" s="8">
        <v>24683</v>
      </c>
      <c r="H344" s="8">
        <v>49985</v>
      </c>
      <c r="I344" s="8" t="s">
        <v>9</v>
      </c>
    </row>
    <row r="345" spans="1:9" ht="30" x14ac:dyDescent="0.25">
      <c r="A345" s="6">
        <v>133938143</v>
      </c>
      <c r="B345" s="7" t="s">
        <v>9</v>
      </c>
      <c r="C345" s="8">
        <v>2196231</v>
      </c>
      <c r="D345" s="8">
        <v>4471986</v>
      </c>
      <c r="E345" s="8" t="s">
        <v>9</v>
      </c>
      <c r="F345" s="8">
        <v>119843</v>
      </c>
      <c r="G345" s="8">
        <v>18821</v>
      </c>
      <c r="H345" s="8">
        <v>-31624</v>
      </c>
      <c r="I345" s="8" t="s">
        <v>9</v>
      </c>
    </row>
    <row r="346" spans="1:9" ht="30" x14ac:dyDescent="0.25">
      <c r="A346" s="6">
        <v>131676585</v>
      </c>
      <c r="B346" s="7" t="s">
        <v>9</v>
      </c>
      <c r="C346" s="8">
        <v>1126963</v>
      </c>
      <c r="D346" s="8" t="s">
        <v>9</v>
      </c>
      <c r="E346" s="8">
        <v>3520546</v>
      </c>
      <c r="F346" s="8" t="s">
        <v>9</v>
      </c>
      <c r="G346" s="8">
        <v>-25945</v>
      </c>
      <c r="H346" s="8">
        <v>135820</v>
      </c>
      <c r="I346" s="8">
        <v>174924</v>
      </c>
    </row>
    <row r="347" spans="1:9" ht="30" x14ac:dyDescent="0.25">
      <c r="A347" s="6">
        <v>131416876</v>
      </c>
      <c r="B347" s="7" t="s">
        <v>9</v>
      </c>
      <c r="C347" s="8">
        <v>6835194</v>
      </c>
      <c r="D347" s="8">
        <v>7475038</v>
      </c>
      <c r="E347" s="8">
        <v>9575545</v>
      </c>
      <c r="F347" s="8">
        <v>176492</v>
      </c>
      <c r="G347" s="8">
        <v>37758</v>
      </c>
      <c r="H347" s="8">
        <v>196538</v>
      </c>
      <c r="I347" s="8">
        <v>159685</v>
      </c>
    </row>
    <row r="348" spans="1:9" ht="30" x14ac:dyDescent="0.25">
      <c r="A348" s="3">
        <v>127483675</v>
      </c>
      <c r="B348" s="4" t="s">
        <v>9</v>
      </c>
      <c r="C348" s="5">
        <v>8164401</v>
      </c>
      <c r="D348" s="5">
        <v>3839464</v>
      </c>
      <c r="E348" s="5" t="s">
        <v>9</v>
      </c>
      <c r="F348" s="5">
        <v>72725</v>
      </c>
      <c r="G348" s="5">
        <v>165349</v>
      </c>
      <c r="H348" s="5">
        <v>155900</v>
      </c>
      <c r="I348" s="5">
        <v>124284</v>
      </c>
    </row>
    <row r="349" spans="1:9" ht="30" x14ac:dyDescent="0.25">
      <c r="A349" s="6">
        <v>127208042</v>
      </c>
      <c r="B349" s="7" t="s">
        <v>9</v>
      </c>
      <c r="C349" s="8">
        <v>4795535</v>
      </c>
      <c r="D349" s="8">
        <v>1243801</v>
      </c>
      <c r="E349" s="8">
        <v>1324704</v>
      </c>
      <c r="F349" s="8">
        <v>172170</v>
      </c>
      <c r="G349" s="8">
        <v>132622</v>
      </c>
      <c r="H349" s="8">
        <v>72032</v>
      </c>
      <c r="I349" s="8">
        <v>168260</v>
      </c>
    </row>
    <row r="350" spans="1:9" ht="30" x14ac:dyDescent="0.25">
      <c r="A350" s="6">
        <v>120092643</v>
      </c>
      <c r="B350" s="7" t="s">
        <v>9</v>
      </c>
      <c r="C350" s="8">
        <v>6209015</v>
      </c>
      <c r="D350" s="8" t="s">
        <v>9</v>
      </c>
      <c r="E350" s="8">
        <v>1476346</v>
      </c>
      <c r="F350" s="8">
        <v>-25819</v>
      </c>
      <c r="G350" s="8">
        <v>-47145</v>
      </c>
      <c r="H350" s="8">
        <v>116463</v>
      </c>
      <c r="I350" s="8" t="s">
        <v>9</v>
      </c>
    </row>
    <row r="351" spans="1:9" ht="30" x14ac:dyDescent="0.25">
      <c r="A351" s="6">
        <v>118669309</v>
      </c>
      <c r="B351" s="7" t="s">
        <v>9</v>
      </c>
      <c r="C351" s="8">
        <v>7248221</v>
      </c>
      <c r="D351" s="8">
        <v>2596277</v>
      </c>
      <c r="E351" s="8" t="s">
        <v>9</v>
      </c>
      <c r="F351" s="8">
        <v>-54357</v>
      </c>
      <c r="G351" s="8">
        <v>-7877</v>
      </c>
      <c r="H351" s="8">
        <v>164853</v>
      </c>
      <c r="I351" s="8">
        <v>207680</v>
      </c>
    </row>
    <row r="352" spans="1:9" ht="30" x14ac:dyDescent="0.25">
      <c r="A352" s="6">
        <v>117773622</v>
      </c>
      <c r="B352" s="7" t="s">
        <v>9</v>
      </c>
      <c r="C352" s="8">
        <v>8917985</v>
      </c>
      <c r="D352" s="8">
        <v>9607181</v>
      </c>
      <c r="E352" s="8">
        <v>4822165</v>
      </c>
      <c r="F352" s="8" t="s">
        <v>9</v>
      </c>
      <c r="G352" s="8">
        <v>-10158</v>
      </c>
      <c r="H352" s="8">
        <v>138661</v>
      </c>
      <c r="I352" s="8">
        <v>-89745</v>
      </c>
    </row>
    <row r="353" spans="1:9" ht="30" x14ac:dyDescent="0.25">
      <c r="A353" s="6">
        <v>112703483</v>
      </c>
      <c r="B353" s="7" t="s">
        <v>9</v>
      </c>
      <c r="C353" s="8">
        <v>1230125</v>
      </c>
      <c r="D353" s="8">
        <v>2101314</v>
      </c>
      <c r="E353" s="8">
        <v>9650189</v>
      </c>
      <c r="F353" s="8">
        <v>106165</v>
      </c>
      <c r="G353" s="8">
        <v>-20811</v>
      </c>
      <c r="H353" s="8">
        <v>173221</v>
      </c>
      <c r="I353" s="8">
        <v>-58202</v>
      </c>
    </row>
    <row r="354" spans="1:9" ht="45" x14ac:dyDescent="0.25">
      <c r="A354" s="6">
        <v>105382357</v>
      </c>
      <c r="B354" s="7" t="s">
        <v>9</v>
      </c>
      <c r="C354" s="8" t="s">
        <v>9</v>
      </c>
      <c r="D354" s="8">
        <v>4355670</v>
      </c>
      <c r="E354" s="8">
        <v>1741815</v>
      </c>
      <c r="F354" s="8">
        <v>176625</v>
      </c>
      <c r="G354" s="8">
        <v>121281</v>
      </c>
      <c r="H354" s="8" t="s">
        <v>9</v>
      </c>
      <c r="I354" s="8">
        <v>-32866</v>
      </c>
    </row>
    <row r="355" spans="1:9" ht="45" x14ac:dyDescent="0.25">
      <c r="A355" s="6">
        <v>100427407</v>
      </c>
      <c r="B355" s="7" t="s">
        <v>9</v>
      </c>
      <c r="C355" s="8" t="s">
        <v>9</v>
      </c>
      <c r="D355" s="8" t="s">
        <v>9</v>
      </c>
      <c r="E355" s="8">
        <v>7296611</v>
      </c>
      <c r="F355" s="8">
        <v>-46596</v>
      </c>
      <c r="G355" s="8">
        <v>-17984</v>
      </c>
      <c r="H355" s="8">
        <v>109689</v>
      </c>
      <c r="I355" s="8">
        <v>256600</v>
      </c>
    </row>
    <row r="356" spans="1:9" ht="45" x14ac:dyDescent="0.25">
      <c r="A356" s="6" t="s">
        <v>9</v>
      </c>
      <c r="B356" s="7" t="s">
        <v>11</v>
      </c>
      <c r="C356" s="8" t="s">
        <v>9</v>
      </c>
      <c r="D356" s="8" t="s">
        <v>9</v>
      </c>
      <c r="E356" s="8">
        <v>9996054</v>
      </c>
      <c r="F356" s="8">
        <v>68132</v>
      </c>
      <c r="G356" s="8">
        <v>59506</v>
      </c>
      <c r="H356" s="8">
        <v>-60198</v>
      </c>
      <c r="I356" s="8">
        <v>299913</v>
      </c>
    </row>
    <row r="357" spans="1:9" ht="45" x14ac:dyDescent="0.25">
      <c r="A357" s="6" t="s">
        <v>9</v>
      </c>
      <c r="B357" s="7" t="s">
        <v>11</v>
      </c>
      <c r="C357" s="8" t="s">
        <v>9</v>
      </c>
      <c r="D357" s="8">
        <v>6670255</v>
      </c>
      <c r="E357" s="8">
        <v>4542191</v>
      </c>
      <c r="F357" s="8">
        <v>-14939</v>
      </c>
      <c r="G357" s="8">
        <v>34735</v>
      </c>
      <c r="H357" s="8">
        <v>-58215</v>
      </c>
      <c r="I357" s="8">
        <v>157109</v>
      </c>
    </row>
    <row r="358" spans="1:9" ht="30" x14ac:dyDescent="0.25">
      <c r="A358" s="3">
        <v>9343126585</v>
      </c>
      <c r="B358" s="4" t="s">
        <v>11</v>
      </c>
      <c r="C358" s="5">
        <v>4939172</v>
      </c>
      <c r="D358" s="5">
        <v>5933477</v>
      </c>
      <c r="E358" s="5">
        <v>1977343</v>
      </c>
      <c r="F358" s="5" t="s">
        <v>9</v>
      </c>
      <c r="G358" s="5" t="s">
        <v>9</v>
      </c>
      <c r="H358" s="5">
        <v>-81224</v>
      </c>
      <c r="I358" s="5">
        <v>14286</v>
      </c>
    </row>
    <row r="359" spans="1:9" ht="30" x14ac:dyDescent="0.25">
      <c r="A359" s="3">
        <v>9247417837</v>
      </c>
      <c r="B359" s="4" t="s">
        <v>11</v>
      </c>
      <c r="C359" s="5">
        <v>9085487</v>
      </c>
      <c r="D359" s="5" t="s">
        <v>9</v>
      </c>
      <c r="E359" s="5">
        <v>3745043</v>
      </c>
      <c r="F359" s="5">
        <v>-77004</v>
      </c>
      <c r="G359" s="5" t="s">
        <v>9</v>
      </c>
      <c r="H359" s="5">
        <v>83635</v>
      </c>
      <c r="I359" s="5" t="s">
        <v>9</v>
      </c>
    </row>
    <row r="360" spans="1:9" ht="30" x14ac:dyDescent="0.25">
      <c r="A360" s="6">
        <v>9207508692</v>
      </c>
      <c r="B360" s="7" t="s">
        <v>11</v>
      </c>
      <c r="C360" s="8">
        <v>247767</v>
      </c>
      <c r="D360" s="8">
        <v>3761823</v>
      </c>
      <c r="E360" s="8">
        <v>1802605</v>
      </c>
      <c r="F360" s="8">
        <v>-23575</v>
      </c>
      <c r="G360" s="8">
        <v>123738</v>
      </c>
      <c r="H360" s="8">
        <v>-97133</v>
      </c>
      <c r="I360" s="8" t="s">
        <v>9</v>
      </c>
    </row>
    <row r="361" spans="1:9" ht="30" x14ac:dyDescent="0.25">
      <c r="A361" s="3">
        <v>8724474110</v>
      </c>
      <c r="B361" s="4" t="s">
        <v>11</v>
      </c>
      <c r="C361" s="5">
        <v>4664755</v>
      </c>
      <c r="D361" s="5" t="s">
        <v>9</v>
      </c>
      <c r="E361" s="5">
        <v>2206423</v>
      </c>
      <c r="F361" s="5">
        <v>-96005</v>
      </c>
      <c r="G361" s="5">
        <v>148871</v>
      </c>
      <c r="H361" s="5" t="s">
        <v>9</v>
      </c>
      <c r="I361" s="5">
        <v>288457</v>
      </c>
    </row>
    <row r="362" spans="1:9" ht="30" x14ac:dyDescent="0.25">
      <c r="A362" s="6">
        <v>8412857584</v>
      </c>
      <c r="B362" s="7" t="s">
        <v>11</v>
      </c>
      <c r="C362" s="8">
        <v>6943145</v>
      </c>
      <c r="D362" s="8">
        <v>8999251</v>
      </c>
      <c r="E362" s="8" t="s">
        <v>9</v>
      </c>
      <c r="F362" s="8">
        <v>105932</v>
      </c>
      <c r="G362" s="8">
        <v>14999</v>
      </c>
      <c r="H362" s="8">
        <v>78685</v>
      </c>
      <c r="I362" s="8">
        <v>71020</v>
      </c>
    </row>
    <row r="363" spans="1:9" ht="30" x14ac:dyDescent="0.25">
      <c r="A363" s="3">
        <v>7713946327</v>
      </c>
      <c r="B363" s="4" t="s">
        <v>11</v>
      </c>
      <c r="C363" s="5">
        <v>2100176</v>
      </c>
      <c r="D363" s="5">
        <v>8491148</v>
      </c>
      <c r="E363" s="5">
        <v>5722912</v>
      </c>
      <c r="F363" s="5">
        <v>-16093</v>
      </c>
      <c r="G363" s="5" t="s">
        <v>9</v>
      </c>
      <c r="H363" s="5">
        <v>43305</v>
      </c>
      <c r="I363" s="5">
        <v>13051</v>
      </c>
    </row>
    <row r="364" spans="1:9" ht="30" x14ac:dyDescent="0.25">
      <c r="A364" s="3">
        <v>7674974289</v>
      </c>
      <c r="B364" s="4" t="s">
        <v>11</v>
      </c>
      <c r="C364" s="5">
        <v>9781985</v>
      </c>
      <c r="D364" s="5" t="s">
        <v>9</v>
      </c>
      <c r="E364" s="5">
        <v>9772549</v>
      </c>
      <c r="F364" s="5">
        <v>94040</v>
      </c>
      <c r="G364" s="5">
        <v>164749</v>
      </c>
      <c r="H364" s="5">
        <v>39654</v>
      </c>
      <c r="I364" s="5" t="s">
        <v>9</v>
      </c>
    </row>
    <row r="365" spans="1:9" x14ac:dyDescent="0.25">
      <c r="A365" s="6">
        <v>7614115340</v>
      </c>
      <c r="B365" s="7" t="s">
        <v>11</v>
      </c>
      <c r="C365" s="8">
        <v>5105363</v>
      </c>
      <c r="D365" s="8">
        <v>1872450</v>
      </c>
      <c r="E365" s="8">
        <v>3940417</v>
      </c>
      <c r="F365" s="8">
        <v>152079</v>
      </c>
      <c r="G365" s="8">
        <v>-80477</v>
      </c>
      <c r="H365" s="8">
        <v>169802</v>
      </c>
      <c r="I365" s="8">
        <v>143259</v>
      </c>
    </row>
    <row r="366" spans="1:9" ht="45" x14ac:dyDescent="0.25">
      <c r="A366" s="6">
        <v>7231167092</v>
      </c>
      <c r="B366" s="7" t="s">
        <v>11</v>
      </c>
      <c r="C366" s="8" t="s">
        <v>9</v>
      </c>
      <c r="D366" s="8">
        <v>762104</v>
      </c>
      <c r="E366" s="8">
        <v>2403825</v>
      </c>
      <c r="F366" s="8">
        <v>51352</v>
      </c>
      <c r="G366" s="8">
        <v>189306</v>
      </c>
      <c r="H366" s="8" t="s">
        <v>9</v>
      </c>
      <c r="I366" s="8" t="s">
        <v>9</v>
      </c>
    </row>
    <row r="367" spans="1:9" x14ac:dyDescent="0.25">
      <c r="A367" s="6">
        <v>7223358675</v>
      </c>
      <c r="B367" s="7" t="s">
        <v>11</v>
      </c>
      <c r="C367" s="8">
        <v>1259294</v>
      </c>
      <c r="D367" s="8">
        <v>7526703</v>
      </c>
      <c r="E367" s="8">
        <v>6145551</v>
      </c>
      <c r="F367" s="8">
        <v>-27969</v>
      </c>
      <c r="G367" s="8">
        <v>-9674</v>
      </c>
      <c r="H367" s="8">
        <v>-53285</v>
      </c>
      <c r="I367" s="8">
        <v>109690</v>
      </c>
    </row>
    <row r="368" spans="1:9" x14ac:dyDescent="0.25">
      <c r="A368" s="6">
        <v>6450494976</v>
      </c>
      <c r="B368" s="4" t="s">
        <v>11</v>
      </c>
      <c r="C368" s="8">
        <v>6324525</v>
      </c>
      <c r="D368" s="8">
        <v>4855373</v>
      </c>
      <c r="E368" s="8">
        <v>7057137</v>
      </c>
      <c r="F368" s="8">
        <v>-69723</v>
      </c>
      <c r="G368" s="8">
        <v>123020</v>
      </c>
      <c r="H368" s="8">
        <v>143227</v>
      </c>
      <c r="I368" s="8">
        <v>277260</v>
      </c>
    </row>
    <row r="369" spans="1:9" x14ac:dyDescent="0.25">
      <c r="A369" s="6">
        <v>6168411395</v>
      </c>
      <c r="B369" s="7" t="s">
        <v>11</v>
      </c>
      <c r="C369" s="8">
        <v>9653084</v>
      </c>
      <c r="D369" s="8">
        <v>6668522</v>
      </c>
      <c r="E369" s="8">
        <v>2629049</v>
      </c>
      <c r="F369" s="8">
        <v>189250</v>
      </c>
      <c r="G369" s="8">
        <v>-97849</v>
      </c>
      <c r="H369" s="8">
        <v>40273</v>
      </c>
      <c r="I369" s="8">
        <v>-13905</v>
      </c>
    </row>
    <row r="370" spans="1:9" x14ac:dyDescent="0.25">
      <c r="A370" s="6">
        <v>5025737955</v>
      </c>
      <c r="B370" s="7" t="s">
        <v>11</v>
      </c>
      <c r="C370" s="8">
        <v>2667692</v>
      </c>
      <c r="D370" s="8">
        <v>4982443</v>
      </c>
      <c r="E370" s="8">
        <v>3488300</v>
      </c>
      <c r="F370" s="8">
        <v>96797</v>
      </c>
      <c r="G370" s="8">
        <v>109203</v>
      </c>
      <c r="H370" s="8">
        <v>-44194</v>
      </c>
      <c r="I370" s="8">
        <v>67867</v>
      </c>
    </row>
    <row r="371" spans="1:9" ht="30" x14ac:dyDescent="0.25">
      <c r="A371" s="3">
        <v>4767085403</v>
      </c>
      <c r="B371" s="4" t="s">
        <v>11</v>
      </c>
      <c r="C371" s="5">
        <v>5122124</v>
      </c>
      <c r="D371" s="5">
        <v>4791392</v>
      </c>
      <c r="E371" s="5">
        <v>7471655</v>
      </c>
      <c r="F371" s="5">
        <v>28596</v>
      </c>
      <c r="G371" s="5" t="s">
        <v>9</v>
      </c>
      <c r="H371" s="5">
        <v>-41843</v>
      </c>
      <c r="I371" s="5">
        <v>249486</v>
      </c>
    </row>
    <row r="372" spans="1:9" ht="30" x14ac:dyDescent="0.25">
      <c r="A372" s="6">
        <v>4265002749</v>
      </c>
      <c r="B372" s="7" t="s">
        <v>11</v>
      </c>
      <c r="C372" s="8">
        <v>6375364</v>
      </c>
      <c r="D372" s="8">
        <v>1447111</v>
      </c>
      <c r="E372" s="8">
        <v>6789176</v>
      </c>
      <c r="F372" s="8">
        <v>17480</v>
      </c>
      <c r="G372" s="8">
        <v>157387</v>
      </c>
      <c r="H372" s="8">
        <v>-5884</v>
      </c>
      <c r="I372" s="8" t="s">
        <v>9</v>
      </c>
    </row>
    <row r="373" spans="1:9" ht="30" x14ac:dyDescent="0.25">
      <c r="A373" s="6">
        <v>3662102108</v>
      </c>
      <c r="B373" s="7" t="s">
        <v>11</v>
      </c>
      <c r="C373" s="8">
        <v>3435074</v>
      </c>
      <c r="D373" s="8">
        <v>5708995</v>
      </c>
      <c r="E373" s="8">
        <v>4318798</v>
      </c>
      <c r="F373" s="8">
        <v>-15830</v>
      </c>
      <c r="G373" s="8">
        <v>70794</v>
      </c>
      <c r="H373" s="8">
        <v>101822</v>
      </c>
      <c r="I373" s="8" t="s">
        <v>9</v>
      </c>
    </row>
    <row r="374" spans="1:9" ht="30" x14ac:dyDescent="0.25">
      <c r="A374" s="3">
        <v>3460386115</v>
      </c>
      <c r="B374" s="4" t="s">
        <v>11</v>
      </c>
      <c r="C374" s="5">
        <v>8972912</v>
      </c>
      <c r="D374" s="5">
        <v>9528856</v>
      </c>
      <c r="E374" s="5">
        <v>98662</v>
      </c>
      <c r="F374" s="5">
        <v>-62878</v>
      </c>
      <c r="G374" s="5" t="s">
        <v>9</v>
      </c>
      <c r="H374" s="5">
        <v>-88771</v>
      </c>
      <c r="I374" s="5">
        <v>221506</v>
      </c>
    </row>
    <row r="375" spans="1:9" x14ac:dyDescent="0.25">
      <c r="A375" s="3">
        <v>2434688599</v>
      </c>
      <c r="B375" s="4" t="s">
        <v>11</v>
      </c>
      <c r="C375" s="5">
        <v>5373358</v>
      </c>
      <c r="D375" s="5">
        <v>6129037</v>
      </c>
      <c r="E375" s="5">
        <v>241954</v>
      </c>
      <c r="F375" s="5">
        <v>12799</v>
      </c>
      <c r="G375" s="5">
        <v>177479</v>
      </c>
      <c r="H375" s="5">
        <v>77326</v>
      </c>
      <c r="I375" s="5">
        <v>-76008</v>
      </c>
    </row>
    <row r="376" spans="1:9" ht="45" x14ac:dyDescent="0.25">
      <c r="A376" s="6">
        <v>1914866574</v>
      </c>
      <c r="B376" s="7" t="s">
        <v>11</v>
      </c>
      <c r="C376" s="8" t="s">
        <v>9</v>
      </c>
      <c r="D376" s="8">
        <v>3501140</v>
      </c>
      <c r="E376" s="8" t="s">
        <v>9</v>
      </c>
      <c r="F376" s="8">
        <v>-89590</v>
      </c>
      <c r="G376" s="8">
        <v>-43302</v>
      </c>
      <c r="H376" s="8">
        <v>155973</v>
      </c>
      <c r="I376" s="8">
        <v>157973</v>
      </c>
    </row>
    <row r="377" spans="1:9" ht="30" x14ac:dyDescent="0.25">
      <c r="A377" s="6">
        <v>1348692859</v>
      </c>
      <c r="B377" s="7" t="s">
        <v>11</v>
      </c>
      <c r="C377" s="8">
        <v>362674</v>
      </c>
      <c r="D377" s="8">
        <v>6390512</v>
      </c>
      <c r="E377" s="8">
        <v>1047617</v>
      </c>
      <c r="F377" s="8">
        <v>18732</v>
      </c>
      <c r="G377" s="8">
        <v>-16664</v>
      </c>
      <c r="H377" s="8" t="s">
        <v>9</v>
      </c>
      <c r="I377" s="8">
        <v>188430</v>
      </c>
    </row>
    <row r="378" spans="1:9" ht="45" x14ac:dyDescent="0.25">
      <c r="A378" s="3" t="s">
        <v>9</v>
      </c>
      <c r="B378" s="4" t="s">
        <v>12</v>
      </c>
      <c r="C378" s="5" t="s">
        <v>9</v>
      </c>
      <c r="D378" s="5" t="s">
        <v>9</v>
      </c>
      <c r="E378" s="5">
        <v>9033557</v>
      </c>
      <c r="F378" s="5">
        <v>-31980</v>
      </c>
      <c r="G378" s="5" t="s">
        <v>9</v>
      </c>
      <c r="H378" s="5" t="s">
        <v>9</v>
      </c>
      <c r="I378" s="5" t="s">
        <v>9</v>
      </c>
    </row>
    <row r="379" spans="1:9" ht="45" x14ac:dyDescent="0.25">
      <c r="A379" s="3" t="s">
        <v>9</v>
      </c>
      <c r="B379" s="4" t="s">
        <v>12</v>
      </c>
      <c r="C379" s="5" t="s">
        <v>9</v>
      </c>
      <c r="D379" s="5">
        <v>853597</v>
      </c>
      <c r="E379" s="5">
        <v>4270151</v>
      </c>
      <c r="F379" s="5">
        <v>153882</v>
      </c>
      <c r="G379" s="5" t="s">
        <v>9</v>
      </c>
      <c r="H379" s="5">
        <v>-79678</v>
      </c>
      <c r="I379" s="5">
        <v>122270</v>
      </c>
    </row>
    <row r="380" spans="1:9" ht="45" x14ac:dyDescent="0.25">
      <c r="A380" s="3" t="s">
        <v>9</v>
      </c>
      <c r="B380" s="4" t="s">
        <v>12</v>
      </c>
      <c r="C380" s="5" t="s">
        <v>9</v>
      </c>
      <c r="D380" s="5" t="s">
        <v>9</v>
      </c>
      <c r="E380" s="5">
        <v>8653678</v>
      </c>
      <c r="F380" s="5">
        <v>-2731</v>
      </c>
      <c r="G380" s="5" t="s">
        <v>9</v>
      </c>
      <c r="H380" s="5">
        <v>113186</v>
      </c>
      <c r="I380" s="5">
        <v>-79560</v>
      </c>
    </row>
    <row r="381" spans="1:9" ht="45" x14ac:dyDescent="0.25">
      <c r="A381" s="6" t="s">
        <v>9</v>
      </c>
      <c r="B381" s="4" t="s">
        <v>12</v>
      </c>
      <c r="C381" s="8">
        <v>8150502</v>
      </c>
      <c r="D381" s="8">
        <v>8466256</v>
      </c>
      <c r="E381" s="8">
        <v>9311745</v>
      </c>
      <c r="F381" s="8">
        <v>97802</v>
      </c>
      <c r="G381" s="8">
        <v>-32313</v>
      </c>
      <c r="H381" s="8">
        <v>100102</v>
      </c>
      <c r="I381" s="8">
        <v>34191</v>
      </c>
    </row>
    <row r="382" spans="1:9" ht="45" x14ac:dyDescent="0.25">
      <c r="A382" s="6" t="s">
        <v>9</v>
      </c>
      <c r="B382" s="7" t="s">
        <v>12</v>
      </c>
      <c r="C382" s="8">
        <v>6524599</v>
      </c>
      <c r="D382" s="8">
        <v>8187264</v>
      </c>
      <c r="E382" s="8">
        <v>2741603</v>
      </c>
      <c r="F382" s="8">
        <v>-35964</v>
      </c>
      <c r="G382" s="8">
        <v>25143</v>
      </c>
      <c r="H382" s="8">
        <v>110174</v>
      </c>
      <c r="I382" s="8">
        <v>79673</v>
      </c>
    </row>
    <row r="383" spans="1:9" ht="45" x14ac:dyDescent="0.25">
      <c r="A383" s="3" t="s">
        <v>9</v>
      </c>
      <c r="B383" s="4" t="s">
        <v>12</v>
      </c>
      <c r="C383" s="5">
        <v>6491604</v>
      </c>
      <c r="D383" s="5">
        <v>773594</v>
      </c>
      <c r="E383" s="5">
        <v>1329047</v>
      </c>
      <c r="F383" s="5">
        <v>65336</v>
      </c>
      <c r="G383" s="5">
        <v>147566</v>
      </c>
      <c r="H383" s="5" t="s">
        <v>9</v>
      </c>
      <c r="I383" s="5">
        <v>96554</v>
      </c>
    </row>
    <row r="384" spans="1:9" ht="45" x14ac:dyDescent="0.25">
      <c r="A384" s="6" t="s">
        <v>9</v>
      </c>
      <c r="B384" s="7" t="s">
        <v>12</v>
      </c>
      <c r="C384" s="8">
        <v>5795951</v>
      </c>
      <c r="D384" s="8">
        <v>2630281</v>
      </c>
      <c r="E384" s="8">
        <v>1566110</v>
      </c>
      <c r="F384" s="8">
        <v>6309</v>
      </c>
      <c r="G384" s="8">
        <v>-50920</v>
      </c>
      <c r="H384" s="8">
        <v>164892</v>
      </c>
      <c r="I384" s="8">
        <v>-77195</v>
      </c>
    </row>
    <row r="385" spans="1:9" ht="45" x14ac:dyDescent="0.25">
      <c r="A385" s="3" t="s">
        <v>9</v>
      </c>
      <c r="B385" s="4" t="s">
        <v>12</v>
      </c>
      <c r="C385" s="5">
        <v>4901093</v>
      </c>
      <c r="D385" s="5">
        <v>7765555</v>
      </c>
      <c r="E385" s="5">
        <v>1682928</v>
      </c>
      <c r="F385" s="5">
        <v>849</v>
      </c>
      <c r="G385" s="5" t="s">
        <v>9</v>
      </c>
      <c r="H385" s="5">
        <v>-73145</v>
      </c>
      <c r="I385" s="5" t="s">
        <v>9</v>
      </c>
    </row>
    <row r="386" spans="1:9" ht="45" x14ac:dyDescent="0.25">
      <c r="A386" s="6" t="s">
        <v>9</v>
      </c>
      <c r="B386" s="7" t="s">
        <v>12</v>
      </c>
      <c r="C386" s="8">
        <v>4461834</v>
      </c>
      <c r="D386" s="8">
        <v>2283151</v>
      </c>
      <c r="E386" s="8" t="s">
        <v>9</v>
      </c>
      <c r="F386" s="8">
        <v>-29442</v>
      </c>
      <c r="G386" s="8">
        <v>-93205</v>
      </c>
      <c r="H386" s="8">
        <v>-60124</v>
      </c>
      <c r="I386" s="8">
        <v>234700</v>
      </c>
    </row>
    <row r="387" spans="1:9" ht="45" x14ac:dyDescent="0.25">
      <c r="A387" s="3" t="s">
        <v>9</v>
      </c>
      <c r="B387" s="4" t="s">
        <v>12</v>
      </c>
      <c r="C387" s="5">
        <v>3348032</v>
      </c>
      <c r="D387" s="5">
        <v>9776394</v>
      </c>
      <c r="E387" s="5">
        <v>1505774</v>
      </c>
      <c r="F387" s="5">
        <v>162136</v>
      </c>
      <c r="G387" s="5" t="s">
        <v>9</v>
      </c>
      <c r="H387" s="5">
        <v>100109</v>
      </c>
      <c r="I387" s="5">
        <v>178783</v>
      </c>
    </row>
    <row r="388" spans="1:9" ht="45" x14ac:dyDescent="0.25">
      <c r="A388" s="3" t="s">
        <v>9</v>
      </c>
      <c r="B388" s="4" t="s">
        <v>12</v>
      </c>
      <c r="C388" s="5">
        <v>3249032</v>
      </c>
      <c r="D388" s="5">
        <v>7972943</v>
      </c>
      <c r="E388" s="5">
        <v>9289702</v>
      </c>
      <c r="F388" s="5">
        <v>-79991</v>
      </c>
      <c r="G388" s="5">
        <v>174890</v>
      </c>
      <c r="H388" s="5" t="s">
        <v>9</v>
      </c>
      <c r="I388" s="5">
        <v>-87692</v>
      </c>
    </row>
    <row r="389" spans="1:9" ht="30" x14ac:dyDescent="0.25">
      <c r="A389" s="6">
        <v>9768428169</v>
      </c>
      <c r="B389" s="7" t="s">
        <v>12</v>
      </c>
      <c r="C389" s="8">
        <v>1345887</v>
      </c>
      <c r="D389" s="8" t="s">
        <v>9</v>
      </c>
      <c r="E389" s="8">
        <v>7795758</v>
      </c>
      <c r="F389" s="8" t="s">
        <v>9</v>
      </c>
      <c r="G389" s="8">
        <v>-62200</v>
      </c>
      <c r="H389" s="8">
        <v>-30761</v>
      </c>
      <c r="I389" s="8">
        <v>97791</v>
      </c>
    </row>
    <row r="390" spans="1:9" ht="30" x14ac:dyDescent="0.25">
      <c r="A390" s="6">
        <v>9078762737</v>
      </c>
      <c r="B390" s="7" t="s">
        <v>12</v>
      </c>
      <c r="C390" s="8">
        <v>3759365</v>
      </c>
      <c r="D390" s="8" t="s">
        <v>9</v>
      </c>
      <c r="E390" s="8">
        <v>9040119</v>
      </c>
      <c r="F390" s="8">
        <v>-60108</v>
      </c>
      <c r="G390" s="8">
        <v>-36246</v>
      </c>
      <c r="H390" s="8">
        <v>-83647</v>
      </c>
      <c r="I390" s="8">
        <v>225824</v>
      </c>
    </row>
    <row r="391" spans="1:9" ht="45" x14ac:dyDescent="0.25">
      <c r="A391" s="3">
        <v>9041817978</v>
      </c>
      <c r="B391" s="4" t="s">
        <v>12</v>
      </c>
      <c r="C391" s="5" t="s">
        <v>9</v>
      </c>
      <c r="D391" s="5">
        <v>6154175</v>
      </c>
      <c r="E391" s="5" t="s">
        <v>9</v>
      </c>
      <c r="F391" s="5">
        <v>88263</v>
      </c>
      <c r="G391" s="5" t="s">
        <v>9</v>
      </c>
      <c r="H391" s="5" t="s">
        <v>9</v>
      </c>
      <c r="I391" s="5">
        <v>-26784</v>
      </c>
    </row>
    <row r="392" spans="1:9" ht="30" x14ac:dyDescent="0.25">
      <c r="A392" s="6">
        <v>8436282467</v>
      </c>
      <c r="B392" s="4" t="s">
        <v>12</v>
      </c>
      <c r="C392" s="8">
        <v>3277307</v>
      </c>
      <c r="D392" s="8" t="s">
        <v>9</v>
      </c>
      <c r="E392" s="8">
        <v>7402136</v>
      </c>
      <c r="F392" s="8">
        <v>194084</v>
      </c>
      <c r="G392" s="8">
        <v>-74227</v>
      </c>
      <c r="H392" s="8">
        <v>108525</v>
      </c>
      <c r="I392" s="8">
        <v>1493</v>
      </c>
    </row>
    <row r="393" spans="1:9" ht="30" x14ac:dyDescent="0.25">
      <c r="A393" s="6">
        <v>8268267027</v>
      </c>
      <c r="B393" s="7" t="s">
        <v>12</v>
      </c>
      <c r="C393" s="8">
        <v>3380260</v>
      </c>
      <c r="D393" s="8">
        <v>900426</v>
      </c>
      <c r="E393" s="8" t="s">
        <v>9</v>
      </c>
      <c r="F393" s="8" t="s">
        <v>9</v>
      </c>
      <c r="G393" s="8">
        <v>-73360</v>
      </c>
      <c r="H393" s="8" t="s">
        <v>9</v>
      </c>
      <c r="I393" s="8">
        <v>293228</v>
      </c>
    </row>
    <row r="394" spans="1:9" ht="30" x14ac:dyDescent="0.25">
      <c r="A394" s="6">
        <v>7250428051</v>
      </c>
      <c r="B394" s="7" t="s">
        <v>12</v>
      </c>
      <c r="C394" s="8">
        <v>8519649</v>
      </c>
      <c r="D394" s="8">
        <v>1076992</v>
      </c>
      <c r="E394" s="8">
        <v>1562765</v>
      </c>
      <c r="F394" s="8" t="s">
        <v>9</v>
      </c>
      <c r="G394" s="8">
        <v>118376</v>
      </c>
      <c r="H394" s="8">
        <v>105902</v>
      </c>
      <c r="I394" s="8">
        <v>-80370</v>
      </c>
    </row>
    <row r="395" spans="1:9" ht="45" x14ac:dyDescent="0.25">
      <c r="A395" s="6">
        <v>6976775294</v>
      </c>
      <c r="B395" s="7" t="s">
        <v>12</v>
      </c>
      <c r="C395" s="8" t="s">
        <v>9</v>
      </c>
      <c r="D395" s="8">
        <v>9069284</v>
      </c>
      <c r="E395" s="8">
        <v>1586667</v>
      </c>
      <c r="F395" s="8" t="s">
        <v>9</v>
      </c>
      <c r="G395" s="8">
        <v>112693</v>
      </c>
      <c r="H395" s="8">
        <v>30396</v>
      </c>
      <c r="I395" s="8">
        <v>93267</v>
      </c>
    </row>
    <row r="396" spans="1:9" ht="30" x14ac:dyDescent="0.25">
      <c r="A396" s="3">
        <v>6523316114</v>
      </c>
      <c r="B396" s="4" t="s">
        <v>12</v>
      </c>
      <c r="C396" s="5">
        <v>2194460</v>
      </c>
      <c r="D396" s="5">
        <v>8049453</v>
      </c>
      <c r="E396" s="5">
        <v>5227455</v>
      </c>
      <c r="F396" s="5">
        <v>185932</v>
      </c>
      <c r="G396" s="5" t="s">
        <v>9</v>
      </c>
      <c r="H396" s="5" t="s">
        <v>9</v>
      </c>
      <c r="I396" s="5" t="s">
        <v>9</v>
      </c>
    </row>
    <row r="397" spans="1:9" ht="30" x14ac:dyDescent="0.25">
      <c r="A397" s="6">
        <v>5582202938</v>
      </c>
      <c r="B397" s="7" t="s">
        <v>12</v>
      </c>
      <c r="C397" s="8">
        <v>4280308</v>
      </c>
      <c r="D397" s="8">
        <v>7095223</v>
      </c>
      <c r="E397" s="8">
        <v>5354227</v>
      </c>
      <c r="F397" s="8" t="s">
        <v>9</v>
      </c>
      <c r="G397" s="8">
        <v>22432</v>
      </c>
      <c r="H397" s="8">
        <v>6667</v>
      </c>
      <c r="I397" s="8">
        <v>22047</v>
      </c>
    </row>
    <row r="398" spans="1:9" ht="30" x14ac:dyDescent="0.25">
      <c r="A398" s="6">
        <v>4328917996</v>
      </c>
      <c r="B398" s="4" t="s">
        <v>12</v>
      </c>
      <c r="C398" s="8">
        <v>6680355</v>
      </c>
      <c r="D398" s="8" t="s">
        <v>9</v>
      </c>
      <c r="E398" s="8">
        <v>6849112</v>
      </c>
      <c r="F398" s="8" t="s">
        <v>9</v>
      </c>
      <c r="G398" s="8">
        <v>-80211</v>
      </c>
      <c r="H398" s="8">
        <v>167468</v>
      </c>
      <c r="I398" s="8">
        <v>126390</v>
      </c>
    </row>
    <row r="399" spans="1:9" x14ac:dyDescent="0.25">
      <c r="A399" s="6">
        <v>4132276211</v>
      </c>
      <c r="B399" s="4" t="s">
        <v>12</v>
      </c>
      <c r="C399" s="8">
        <v>6852798</v>
      </c>
      <c r="D399" s="8">
        <v>3092244</v>
      </c>
      <c r="E399" s="8">
        <v>7067034</v>
      </c>
      <c r="F399" s="8">
        <v>-59060</v>
      </c>
      <c r="G399" s="8">
        <v>113297</v>
      </c>
      <c r="H399" s="8">
        <v>191501</v>
      </c>
      <c r="I399" s="8">
        <v>116899</v>
      </c>
    </row>
    <row r="400" spans="1:9" x14ac:dyDescent="0.25">
      <c r="A400" s="6">
        <v>3736792106</v>
      </c>
      <c r="B400" s="4" t="s">
        <v>12</v>
      </c>
      <c r="C400" s="8">
        <v>4927331</v>
      </c>
      <c r="D400" s="8">
        <v>2521065</v>
      </c>
      <c r="E400" s="8">
        <v>6931527</v>
      </c>
      <c r="F400" s="8">
        <v>140583</v>
      </c>
      <c r="G400" s="8">
        <v>43208</v>
      </c>
      <c r="H400" s="8">
        <v>183725</v>
      </c>
      <c r="I400" s="8">
        <v>96157</v>
      </c>
    </row>
    <row r="401" spans="1:9" ht="30" x14ac:dyDescent="0.25">
      <c r="A401" s="6">
        <v>3652194743</v>
      </c>
      <c r="B401" s="7" t="s">
        <v>12</v>
      </c>
      <c r="C401" s="8">
        <v>2425759</v>
      </c>
      <c r="D401" s="8">
        <v>7192198</v>
      </c>
      <c r="E401" s="8">
        <v>4369540</v>
      </c>
      <c r="F401" s="8">
        <v>-27589</v>
      </c>
      <c r="G401" s="8">
        <v>48532</v>
      </c>
      <c r="H401" s="8" t="s">
        <v>9</v>
      </c>
      <c r="I401" s="8">
        <v>48231</v>
      </c>
    </row>
    <row r="402" spans="1:9" ht="30" x14ac:dyDescent="0.25">
      <c r="A402" s="6">
        <v>2698088480</v>
      </c>
      <c r="B402" s="4" t="s">
        <v>12</v>
      </c>
      <c r="C402" s="8">
        <v>3317694</v>
      </c>
      <c r="D402" s="8" t="s">
        <v>9</v>
      </c>
      <c r="E402" s="8">
        <v>9755190</v>
      </c>
      <c r="F402" s="8">
        <v>-31938</v>
      </c>
      <c r="G402" s="8">
        <v>-79168</v>
      </c>
      <c r="H402" s="8">
        <v>-3453</v>
      </c>
      <c r="I402" s="8" t="s">
        <v>9</v>
      </c>
    </row>
    <row r="403" spans="1:9" ht="30" x14ac:dyDescent="0.25">
      <c r="A403" s="3">
        <v>2668048573</v>
      </c>
      <c r="B403" s="4" t="s">
        <v>12</v>
      </c>
      <c r="C403" s="5">
        <v>4982493</v>
      </c>
      <c r="D403" s="5">
        <v>9142359</v>
      </c>
      <c r="E403" s="5">
        <v>9670482</v>
      </c>
      <c r="F403" s="5">
        <v>168914</v>
      </c>
      <c r="G403" s="5" t="s">
        <v>9</v>
      </c>
      <c r="H403" s="5">
        <v>45524</v>
      </c>
      <c r="I403" s="5" t="s">
        <v>9</v>
      </c>
    </row>
    <row r="404" spans="1:9" ht="30" x14ac:dyDescent="0.25">
      <c r="A404" s="3">
        <v>2585837893</v>
      </c>
      <c r="B404" s="4" t="s">
        <v>12</v>
      </c>
      <c r="C404" s="5">
        <v>2659386</v>
      </c>
      <c r="D404" s="5">
        <v>6857603</v>
      </c>
      <c r="E404" s="5" t="s">
        <v>9</v>
      </c>
      <c r="F404" s="5">
        <v>-60853</v>
      </c>
      <c r="G404" s="5">
        <v>146638</v>
      </c>
      <c r="H404" s="5">
        <v>62048</v>
      </c>
      <c r="I404" s="5">
        <v>-69641</v>
      </c>
    </row>
    <row r="405" spans="1:9" ht="45" x14ac:dyDescent="0.25">
      <c r="A405" s="6">
        <v>1390433629</v>
      </c>
      <c r="B405" s="7" t="s">
        <v>12</v>
      </c>
      <c r="C405" s="8" t="s">
        <v>9</v>
      </c>
      <c r="D405" s="8">
        <v>3110861</v>
      </c>
      <c r="E405" s="8">
        <v>156845</v>
      </c>
      <c r="F405" s="8">
        <v>137188</v>
      </c>
      <c r="G405" s="8">
        <v>75759</v>
      </c>
      <c r="H405" s="8">
        <v>-96587</v>
      </c>
      <c r="I405" s="8">
        <v>-57696</v>
      </c>
    </row>
    <row r="406" spans="1:9" ht="30" x14ac:dyDescent="0.25">
      <c r="A406" s="6">
        <v>991685020</v>
      </c>
      <c r="B406" s="7" t="s">
        <v>12</v>
      </c>
      <c r="C406" s="8">
        <v>4173687</v>
      </c>
      <c r="D406" s="8">
        <v>5683915</v>
      </c>
      <c r="E406" s="8">
        <v>6072928</v>
      </c>
      <c r="F406" s="8">
        <v>37116</v>
      </c>
      <c r="G406" s="8">
        <v>55937</v>
      </c>
      <c r="H406" s="8" t="s">
        <v>9</v>
      </c>
      <c r="I406" s="8">
        <v>175722</v>
      </c>
    </row>
    <row r="407" spans="1:9" x14ac:dyDescent="0.25">
      <c r="A407" s="6">
        <v>987945059</v>
      </c>
      <c r="B407" s="7" t="s">
        <v>12</v>
      </c>
      <c r="C407" s="8">
        <v>3281053</v>
      </c>
      <c r="D407" s="8">
        <v>3611552</v>
      </c>
      <c r="E407" s="8">
        <v>4980158</v>
      </c>
      <c r="F407" s="8">
        <v>109666</v>
      </c>
      <c r="G407" s="8">
        <v>2758</v>
      </c>
      <c r="H407" s="8">
        <v>116024</v>
      </c>
      <c r="I407" s="8">
        <v>25850</v>
      </c>
    </row>
    <row r="408" spans="1:9" ht="30" x14ac:dyDescent="0.25">
      <c r="A408" s="6">
        <v>983854259</v>
      </c>
      <c r="B408" s="7" t="s">
        <v>12</v>
      </c>
      <c r="C408" s="8">
        <v>8477784</v>
      </c>
      <c r="D408" s="8">
        <v>9554764</v>
      </c>
      <c r="E408" s="8">
        <v>9240414</v>
      </c>
      <c r="F408" s="8" t="s">
        <v>9</v>
      </c>
      <c r="G408" s="8">
        <v>-92677</v>
      </c>
      <c r="H408" s="8">
        <v>-52891</v>
      </c>
      <c r="I408" s="8">
        <v>74747</v>
      </c>
    </row>
    <row r="409" spans="1:9" ht="30" x14ac:dyDescent="0.25">
      <c r="A409" s="6">
        <v>950903743</v>
      </c>
      <c r="B409" s="7" t="s">
        <v>12</v>
      </c>
      <c r="C409" s="8">
        <v>8010626</v>
      </c>
      <c r="D409" s="8" t="s">
        <v>9</v>
      </c>
      <c r="E409" s="8">
        <v>204015</v>
      </c>
      <c r="F409" s="8">
        <v>96483</v>
      </c>
      <c r="G409" s="8">
        <v>38216</v>
      </c>
      <c r="H409" s="8">
        <v>72373</v>
      </c>
      <c r="I409" s="8">
        <v>226540</v>
      </c>
    </row>
    <row r="410" spans="1:9" ht="30" x14ac:dyDescent="0.25">
      <c r="A410" s="6">
        <v>940949326</v>
      </c>
      <c r="B410" s="7" t="s">
        <v>12</v>
      </c>
      <c r="C410" s="8">
        <v>5317249</v>
      </c>
      <c r="D410" s="8">
        <v>8864749</v>
      </c>
      <c r="E410" s="8">
        <v>4428560</v>
      </c>
      <c r="F410" s="8" t="s">
        <v>9</v>
      </c>
      <c r="G410" s="8" t="s">
        <v>9</v>
      </c>
      <c r="H410" s="8" t="s">
        <v>9</v>
      </c>
      <c r="I410" s="8" t="s">
        <v>9</v>
      </c>
    </row>
    <row r="411" spans="1:9" x14ac:dyDescent="0.25">
      <c r="A411" s="6">
        <v>900418173</v>
      </c>
      <c r="B411" s="7" t="s">
        <v>12</v>
      </c>
      <c r="C411" s="8">
        <v>8697305</v>
      </c>
      <c r="D411" s="8">
        <v>8237605</v>
      </c>
      <c r="E411" s="8">
        <v>7073733</v>
      </c>
      <c r="F411" s="8">
        <v>-17401</v>
      </c>
      <c r="G411" s="8">
        <v>-57123</v>
      </c>
      <c r="H411" s="8">
        <v>-16276</v>
      </c>
      <c r="I411" s="8">
        <v>276219</v>
      </c>
    </row>
    <row r="412" spans="1:9" ht="30" x14ac:dyDescent="0.25">
      <c r="A412" s="3">
        <v>890370618</v>
      </c>
      <c r="B412" s="4" t="s">
        <v>12</v>
      </c>
      <c r="C412" s="5">
        <v>9939433</v>
      </c>
      <c r="D412" s="5">
        <v>6795044</v>
      </c>
      <c r="E412" s="5">
        <v>2204675</v>
      </c>
      <c r="F412" s="5">
        <v>2141</v>
      </c>
      <c r="G412" s="5" t="s">
        <v>9</v>
      </c>
      <c r="H412" s="5">
        <v>-52961</v>
      </c>
      <c r="I412" s="5">
        <v>-44820</v>
      </c>
    </row>
    <row r="413" spans="1:9" x14ac:dyDescent="0.25">
      <c r="A413" s="6">
        <v>876424531</v>
      </c>
      <c r="B413" s="7" t="s">
        <v>12</v>
      </c>
      <c r="C413" s="8">
        <v>6033789</v>
      </c>
      <c r="D413" s="8">
        <v>3890278</v>
      </c>
      <c r="E413" s="8">
        <v>5682643</v>
      </c>
      <c r="F413" s="8">
        <v>-70762</v>
      </c>
      <c r="G413" s="8">
        <v>155049</v>
      </c>
      <c r="H413" s="8">
        <v>-76985</v>
      </c>
      <c r="I413" s="8">
        <v>11518</v>
      </c>
    </row>
    <row r="414" spans="1:9" ht="30" x14ac:dyDescent="0.25">
      <c r="A414" s="3">
        <v>876300836</v>
      </c>
      <c r="B414" s="4" t="s">
        <v>12</v>
      </c>
      <c r="C414" s="5">
        <v>5554497</v>
      </c>
      <c r="D414" s="5">
        <v>8754297</v>
      </c>
      <c r="E414" s="5">
        <v>3458453</v>
      </c>
      <c r="F414" s="5">
        <v>-28238</v>
      </c>
      <c r="G414" s="5" t="s">
        <v>9</v>
      </c>
      <c r="H414" s="5" t="s">
        <v>9</v>
      </c>
      <c r="I414" s="5">
        <v>37736</v>
      </c>
    </row>
    <row r="415" spans="1:9" ht="30" x14ac:dyDescent="0.25">
      <c r="A415" s="6">
        <v>831220667</v>
      </c>
      <c r="B415" s="7" t="s">
        <v>12</v>
      </c>
      <c r="C415" s="8">
        <v>2391369</v>
      </c>
      <c r="D415" s="8">
        <v>1882535</v>
      </c>
      <c r="E415" s="8">
        <v>4396750</v>
      </c>
      <c r="F415" s="8">
        <v>132593</v>
      </c>
      <c r="G415" s="8" t="s">
        <v>9</v>
      </c>
      <c r="H415" s="8">
        <v>-84734</v>
      </c>
      <c r="I415" s="8">
        <v>257392</v>
      </c>
    </row>
    <row r="416" spans="1:9" x14ac:dyDescent="0.25">
      <c r="A416" s="6">
        <v>819808865</v>
      </c>
      <c r="B416" s="4" t="s">
        <v>12</v>
      </c>
      <c r="C416" s="8">
        <v>7383705</v>
      </c>
      <c r="D416" s="8">
        <v>3469995</v>
      </c>
      <c r="E416" s="8">
        <v>6600000</v>
      </c>
      <c r="F416" s="8">
        <v>144314</v>
      </c>
      <c r="G416" s="8">
        <v>105937</v>
      </c>
      <c r="H416" s="8">
        <v>166939</v>
      </c>
      <c r="I416" s="8">
        <v>215035</v>
      </c>
    </row>
    <row r="417" spans="1:9" ht="30" x14ac:dyDescent="0.25">
      <c r="A417" s="3">
        <v>813431655</v>
      </c>
      <c r="B417" s="4" t="s">
        <v>12</v>
      </c>
      <c r="C417" s="5">
        <v>1076531</v>
      </c>
      <c r="D417" s="5" t="s">
        <v>9</v>
      </c>
      <c r="E417" s="5">
        <v>3841419</v>
      </c>
      <c r="F417" s="5">
        <v>197861</v>
      </c>
      <c r="G417" s="5" t="s">
        <v>9</v>
      </c>
      <c r="H417" s="5">
        <v>86157</v>
      </c>
      <c r="I417" s="5">
        <v>-73111</v>
      </c>
    </row>
    <row r="418" spans="1:9" ht="30" x14ac:dyDescent="0.25">
      <c r="A418" s="6">
        <v>810590836</v>
      </c>
      <c r="B418" s="7" t="s">
        <v>12</v>
      </c>
      <c r="C418" s="8">
        <v>8803044</v>
      </c>
      <c r="D418" s="8">
        <v>7185317</v>
      </c>
      <c r="E418" s="8">
        <v>5203517</v>
      </c>
      <c r="F418" s="8">
        <v>98400</v>
      </c>
      <c r="G418" s="8">
        <v>92175</v>
      </c>
      <c r="H418" s="8" t="s">
        <v>9</v>
      </c>
      <c r="I418" s="8">
        <v>141976</v>
      </c>
    </row>
    <row r="419" spans="1:9" x14ac:dyDescent="0.25">
      <c r="A419" s="6">
        <v>803518086</v>
      </c>
      <c r="B419" s="7" t="s">
        <v>12</v>
      </c>
      <c r="C419" s="8">
        <v>5767444</v>
      </c>
      <c r="D419" s="8">
        <v>4086369</v>
      </c>
      <c r="E419" s="8">
        <v>5494180</v>
      </c>
      <c r="F419" s="8">
        <v>72409</v>
      </c>
      <c r="G419" s="8">
        <v>160251</v>
      </c>
      <c r="H419" s="8">
        <v>40216</v>
      </c>
      <c r="I419" s="8">
        <v>-17243</v>
      </c>
    </row>
    <row r="420" spans="1:9" ht="30" x14ac:dyDescent="0.25">
      <c r="A420" s="6">
        <v>803244141</v>
      </c>
      <c r="B420" s="7" t="s">
        <v>12</v>
      </c>
      <c r="C420" s="8">
        <v>5299506</v>
      </c>
      <c r="D420" s="8">
        <v>530990</v>
      </c>
      <c r="E420" s="8" t="s">
        <v>9</v>
      </c>
      <c r="F420" s="8">
        <v>20355</v>
      </c>
      <c r="G420" s="8">
        <v>-88050</v>
      </c>
      <c r="H420" s="8" t="s">
        <v>9</v>
      </c>
      <c r="I420" s="8">
        <v>237533</v>
      </c>
    </row>
    <row r="421" spans="1:9" ht="30" x14ac:dyDescent="0.25">
      <c r="A421" s="6">
        <v>775675793</v>
      </c>
      <c r="B421" s="7" t="s">
        <v>12</v>
      </c>
      <c r="C421" s="8">
        <v>3693719</v>
      </c>
      <c r="D421" s="8">
        <v>1884774</v>
      </c>
      <c r="E421" s="8" t="s">
        <v>9</v>
      </c>
      <c r="F421" s="8">
        <v>141885</v>
      </c>
      <c r="G421" s="8">
        <v>-15091</v>
      </c>
      <c r="H421" s="8">
        <v>-22545</v>
      </c>
      <c r="I421" s="8">
        <v>-826</v>
      </c>
    </row>
    <row r="422" spans="1:9" x14ac:dyDescent="0.25">
      <c r="A422" s="6">
        <v>757567170</v>
      </c>
      <c r="B422" s="7" t="s">
        <v>12</v>
      </c>
      <c r="C422" s="8">
        <v>6710289</v>
      </c>
      <c r="D422" s="8">
        <v>3628336</v>
      </c>
      <c r="E422" s="8">
        <v>5255336</v>
      </c>
      <c r="F422" s="8">
        <v>34183</v>
      </c>
      <c r="G422" s="8">
        <v>88404</v>
      </c>
      <c r="H422" s="8">
        <v>-16210</v>
      </c>
      <c r="I422" s="8">
        <v>218524</v>
      </c>
    </row>
    <row r="423" spans="1:9" x14ac:dyDescent="0.25">
      <c r="A423" s="6">
        <v>745088480</v>
      </c>
      <c r="B423" s="4" t="s">
        <v>12</v>
      </c>
      <c r="C423" s="8">
        <v>254739</v>
      </c>
      <c r="D423" s="8">
        <v>3625478</v>
      </c>
      <c r="E423" s="8">
        <v>9879671</v>
      </c>
      <c r="F423" s="8">
        <v>144880</v>
      </c>
      <c r="G423" s="8">
        <v>-35419</v>
      </c>
      <c r="H423" s="8">
        <v>-71651</v>
      </c>
      <c r="I423" s="8">
        <v>149656</v>
      </c>
    </row>
    <row r="424" spans="1:9" ht="30" x14ac:dyDescent="0.25">
      <c r="A424" s="6">
        <v>675941043</v>
      </c>
      <c r="B424" s="7" t="s">
        <v>12</v>
      </c>
      <c r="C424" s="8">
        <v>2026085</v>
      </c>
      <c r="D424" s="8">
        <v>554977</v>
      </c>
      <c r="E424" s="8">
        <v>499965</v>
      </c>
      <c r="F424" s="8">
        <v>171188</v>
      </c>
      <c r="G424" s="8">
        <v>196156</v>
      </c>
      <c r="H424" s="8" t="s">
        <v>9</v>
      </c>
      <c r="I424" s="8">
        <v>111804</v>
      </c>
    </row>
    <row r="425" spans="1:9" x14ac:dyDescent="0.25">
      <c r="A425" s="6">
        <v>647168059</v>
      </c>
      <c r="B425" s="7" t="s">
        <v>12</v>
      </c>
      <c r="C425" s="8">
        <v>8227831</v>
      </c>
      <c r="D425" s="8">
        <v>6326716</v>
      </c>
      <c r="E425" s="8">
        <v>963735</v>
      </c>
      <c r="F425" s="8">
        <v>24862</v>
      </c>
      <c r="G425" s="8">
        <v>-72125</v>
      </c>
      <c r="H425" s="8">
        <v>45727</v>
      </c>
      <c r="I425" s="8">
        <v>198159</v>
      </c>
    </row>
    <row r="426" spans="1:9" ht="45" x14ac:dyDescent="0.25">
      <c r="A426" s="6">
        <v>637560064</v>
      </c>
      <c r="B426" s="7" t="s">
        <v>12</v>
      </c>
      <c r="C426" s="8" t="s">
        <v>9</v>
      </c>
      <c r="D426" s="8">
        <v>1828708</v>
      </c>
      <c r="E426" s="8" t="s">
        <v>9</v>
      </c>
      <c r="F426" s="8">
        <v>89232</v>
      </c>
      <c r="G426" s="8">
        <v>-21159</v>
      </c>
      <c r="H426" s="8">
        <v>32544</v>
      </c>
      <c r="I426" s="8">
        <v>-39382</v>
      </c>
    </row>
    <row r="427" spans="1:9" x14ac:dyDescent="0.25">
      <c r="A427" s="6">
        <v>623766918</v>
      </c>
      <c r="B427" s="4" t="s">
        <v>12</v>
      </c>
      <c r="C427" s="8">
        <v>1408259</v>
      </c>
      <c r="D427" s="8">
        <v>4083322</v>
      </c>
      <c r="E427" s="8">
        <v>7322997</v>
      </c>
      <c r="F427" s="8">
        <v>162870</v>
      </c>
      <c r="G427" s="8">
        <v>-31465</v>
      </c>
      <c r="H427" s="8">
        <v>55816</v>
      </c>
      <c r="I427" s="8">
        <v>298140</v>
      </c>
    </row>
    <row r="428" spans="1:9" ht="30" x14ac:dyDescent="0.25">
      <c r="A428" s="6">
        <v>615950694</v>
      </c>
      <c r="B428" s="7" t="s">
        <v>12</v>
      </c>
      <c r="C428" s="8">
        <v>9764603</v>
      </c>
      <c r="D428" s="8">
        <v>3266864</v>
      </c>
      <c r="E428" s="8" t="s">
        <v>9</v>
      </c>
      <c r="F428" s="8">
        <v>-38927</v>
      </c>
      <c r="G428" s="8">
        <v>106364</v>
      </c>
      <c r="H428" s="8">
        <v>118208</v>
      </c>
      <c r="I428" s="8" t="s">
        <v>9</v>
      </c>
    </row>
    <row r="429" spans="1:9" ht="45" x14ac:dyDescent="0.25">
      <c r="A429" s="3">
        <v>578286133</v>
      </c>
      <c r="B429" s="4" t="s">
        <v>12</v>
      </c>
      <c r="C429" s="5" t="s">
        <v>9</v>
      </c>
      <c r="D429" s="5" t="s">
        <v>9</v>
      </c>
      <c r="E429" s="5">
        <v>3507521</v>
      </c>
      <c r="F429" s="5">
        <v>10829</v>
      </c>
      <c r="G429" s="5">
        <v>165046</v>
      </c>
      <c r="H429" s="5">
        <v>57594</v>
      </c>
      <c r="I429" s="5">
        <v>77406</v>
      </c>
    </row>
    <row r="430" spans="1:9" ht="30" x14ac:dyDescent="0.25">
      <c r="A430" s="3">
        <v>527366182</v>
      </c>
      <c r="B430" s="4" t="s">
        <v>12</v>
      </c>
      <c r="C430" s="5">
        <v>837942</v>
      </c>
      <c r="D430" s="5">
        <v>3684620</v>
      </c>
      <c r="E430" s="5">
        <v>9182029</v>
      </c>
      <c r="F430" s="5" t="s">
        <v>9</v>
      </c>
      <c r="G430" s="5">
        <v>164469</v>
      </c>
      <c r="H430" s="5">
        <v>78656</v>
      </c>
      <c r="I430" s="5">
        <v>169508</v>
      </c>
    </row>
    <row r="431" spans="1:9" ht="30" x14ac:dyDescent="0.25">
      <c r="A431" s="6">
        <v>518617696</v>
      </c>
      <c r="B431" s="7" t="s">
        <v>12</v>
      </c>
      <c r="C431" s="8">
        <v>3157192</v>
      </c>
      <c r="D431" s="8">
        <v>5829544</v>
      </c>
      <c r="E431" s="8">
        <v>5510131</v>
      </c>
      <c r="F431" s="8" t="s">
        <v>9</v>
      </c>
      <c r="G431" s="8">
        <v>69623</v>
      </c>
      <c r="H431" s="8">
        <v>-66004</v>
      </c>
      <c r="I431" s="8">
        <v>-96675</v>
      </c>
    </row>
    <row r="432" spans="1:9" ht="30" x14ac:dyDescent="0.25">
      <c r="A432" s="6">
        <v>497427526</v>
      </c>
      <c r="B432" s="7" t="s">
        <v>12</v>
      </c>
      <c r="C432" s="8">
        <v>7369983</v>
      </c>
      <c r="D432" s="8">
        <v>2277739</v>
      </c>
      <c r="E432" s="8" t="s">
        <v>9</v>
      </c>
      <c r="F432" s="8" t="s">
        <v>9</v>
      </c>
      <c r="G432" s="8">
        <v>196610</v>
      </c>
      <c r="H432" s="8">
        <v>93421</v>
      </c>
      <c r="I432" s="8" t="s">
        <v>9</v>
      </c>
    </row>
    <row r="433" spans="1:9" x14ac:dyDescent="0.25">
      <c r="A433" s="6">
        <v>486325918</v>
      </c>
      <c r="B433" s="7" t="s">
        <v>12</v>
      </c>
      <c r="C433" s="8">
        <v>9052345</v>
      </c>
      <c r="D433" s="8">
        <v>6382215</v>
      </c>
      <c r="E433" s="8">
        <v>3951360</v>
      </c>
      <c r="F433" s="8">
        <v>120281</v>
      </c>
      <c r="G433" s="8">
        <v>196693</v>
      </c>
      <c r="H433" s="8">
        <v>153253</v>
      </c>
      <c r="I433" s="8">
        <v>-20189</v>
      </c>
    </row>
    <row r="434" spans="1:9" ht="30" x14ac:dyDescent="0.25">
      <c r="A434" s="6">
        <v>462665074</v>
      </c>
      <c r="B434" s="7" t="s">
        <v>12</v>
      </c>
      <c r="C434" s="8">
        <v>1183952</v>
      </c>
      <c r="D434" s="8">
        <v>7793733</v>
      </c>
      <c r="E434" s="8" t="s">
        <v>9</v>
      </c>
      <c r="F434" s="8">
        <v>172748</v>
      </c>
      <c r="G434" s="8" t="s">
        <v>9</v>
      </c>
      <c r="H434" s="8" t="s">
        <v>9</v>
      </c>
      <c r="I434" s="8">
        <v>-90648</v>
      </c>
    </row>
    <row r="435" spans="1:9" ht="30" x14ac:dyDescent="0.25">
      <c r="A435" s="6">
        <v>418089941</v>
      </c>
      <c r="B435" s="7" t="s">
        <v>12</v>
      </c>
      <c r="C435" s="8">
        <v>982841</v>
      </c>
      <c r="D435" s="8">
        <v>1327295</v>
      </c>
      <c r="E435" s="8">
        <v>3927390</v>
      </c>
      <c r="F435" s="8" t="s">
        <v>9</v>
      </c>
      <c r="G435" s="8">
        <v>99603</v>
      </c>
      <c r="H435" s="8">
        <v>-37690</v>
      </c>
      <c r="I435" s="8">
        <v>-90596</v>
      </c>
    </row>
    <row r="436" spans="1:9" ht="30" x14ac:dyDescent="0.25">
      <c r="A436" s="6">
        <v>391335695</v>
      </c>
      <c r="B436" s="7" t="s">
        <v>12</v>
      </c>
      <c r="C436" s="8">
        <v>1210248</v>
      </c>
      <c r="D436" s="8">
        <v>3732346</v>
      </c>
      <c r="E436" s="8" t="s">
        <v>9</v>
      </c>
      <c r="F436" s="8">
        <v>167637</v>
      </c>
      <c r="G436" s="8">
        <v>111675</v>
      </c>
      <c r="H436" s="8">
        <v>118893</v>
      </c>
      <c r="I436" s="8">
        <v>49433</v>
      </c>
    </row>
    <row r="437" spans="1:9" x14ac:dyDescent="0.25">
      <c r="A437" s="6">
        <v>389940169</v>
      </c>
      <c r="B437" s="7" t="s">
        <v>12</v>
      </c>
      <c r="C437" s="8">
        <v>3027325</v>
      </c>
      <c r="D437" s="8">
        <v>6756033</v>
      </c>
      <c r="E437" s="8">
        <v>9918874</v>
      </c>
      <c r="F437" s="8">
        <v>97618</v>
      </c>
      <c r="G437" s="8">
        <v>50186</v>
      </c>
      <c r="H437" s="8">
        <v>-82726</v>
      </c>
      <c r="I437" s="8">
        <v>32369</v>
      </c>
    </row>
    <row r="438" spans="1:9" ht="30" x14ac:dyDescent="0.25">
      <c r="A438" s="6">
        <v>297929216</v>
      </c>
      <c r="B438" s="7" t="s">
        <v>12</v>
      </c>
      <c r="C438" s="8">
        <v>5456871</v>
      </c>
      <c r="D438" s="8" t="s">
        <v>9</v>
      </c>
      <c r="E438" s="8" t="s">
        <v>9</v>
      </c>
      <c r="F438" s="8">
        <v>164436</v>
      </c>
      <c r="G438" s="8">
        <v>35756</v>
      </c>
      <c r="H438" s="8">
        <v>112431</v>
      </c>
      <c r="I438" s="8">
        <v>261881</v>
      </c>
    </row>
    <row r="439" spans="1:9" ht="30" x14ac:dyDescent="0.25">
      <c r="A439" s="6">
        <v>284705254</v>
      </c>
      <c r="B439" s="7" t="s">
        <v>12</v>
      </c>
      <c r="C439" s="8">
        <v>4192175</v>
      </c>
      <c r="D439" s="8">
        <v>570296</v>
      </c>
      <c r="E439" s="8">
        <v>9870712</v>
      </c>
      <c r="F439" s="8" t="s">
        <v>9</v>
      </c>
      <c r="G439" s="8">
        <v>85743</v>
      </c>
      <c r="H439" s="8">
        <v>47683</v>
      </c>
      <c r="I439" s="8" t="s">
        <v>9</v>
      </c>
    </row>
    <row r="440" spans="1:9" ht="45" x14ac:dyDescent="0.25">
      <c r="A440" s="3">
        <v>253371180</v>
      </c>
      <c r="B440" s="4" t="s">
        <v>12</v>
      </c>
      <c r="C440" s="5" t="s">
        <v>9</v>
      </c>
      <c r="D440" s="5">
        <v>9845174</v>
      </c>
      <c r="E440" s="5">
        <v>8731603</v>
      </c>
      <c r="F440" s="5">
        <v>143126</v>
      </c>
      <c r="G440" s="5" t="s">
        <v>9</v>
      </c>
      <c r="H440" s="5">
        <v>156711</v>
      </c>
      <c r="I440" s="5">
        <v>226406</v>
      </c>
    </row>
    <row r="441" spans="1:9" x14ac:dyDescent="0.25">
      <c r="A441" s="3">
        <v>232047837</v>
      </c>
      <c r="B441" s="4" t="s">
        <v>12</v>
      </c>
      <c r="C441" s="5">
        <v>2293902</v>
      </c>
      <c r="D441" s="5">
        <v>3071038</v>
      </c>
      <c r="E441" s="5">
        <v>7307808</v>
      </c>
      <c r="F441" s="5">
        <v>-8360</v>
      </c>
      <c r="G441" s="5">
        <v>177182</v>
      </c>
      <c r="H441" s="5">
        <v>-66402</v>
      </c>
      <c r="I441" s="5">
        <v>230648</v>
      </c>
    </row>
    <row r="442" spans="1:9" ht="30" x14ac:dyDescent="0.25">
      <c r="A442" s="6">
        <v>218361432</v>
      </c>
      <c r="B442" s="4" t="s">
        <v>12</v>
      </c>
      <c r="C442" s="8">
        <v>59161</v>
      </c>
      <c r="D442" s="8">
        <v>4490216</v>
      </c>
      <c r="E442" s="8">
        <v>7941884</v>
      </c>
      <c r="F442" s="8">
        <v>-87193</v>
      </c>
      <c r="G442" s="8">
        <v>13395</v>
      </c>
      <c r="H442" s="8">
        <v>199283</v>
      </c>
      <c r="I442" s="8" t="s">
        <v>9</v>
      </c>
    </row>
    <row r="443" spans="1:9" ht="30" x14ac:dyDescent="0.25">
      <c r="A443" s="6">
        <v>198363106</v>
      </c>
      <c r="B443" s="7" t="s">
        <v>12</v>
      </c>
      <c r="C443" s="8">
        <v>3235628</v>
      </c>
      <c r="D443" s="8">
        <v>3459756</v>
      </c>
      <c r="E443" s="8">
        <v>278464</v>
      </c>
      <c r="F443" s="8">
        <v>172938</v>
      </c>
      <c r="G443" s="8">
        <v>-13399</v>
      </c>
      <c r="H443" s="8">
        <v>-32654</v>
      </c>
      <c r="I443" s="8" t="s">
        <v>9</v>
      </c>
    </row>
  </sheetData>
  <mergeCells count="3">
    <mergeCell ref="C1:E1"/>
    <mergeCell ref="F1:H1"/>
    <mergeCell ref="A1:B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5"/>
  <dimension ref="A1:AH22"/>
  <sheetViews>
    <sheetView topLeftCell="A22" zoomScaleNormal="100" workbookViewId="0">
      <pane xSplit="8" topLeftCell="AG1" activePane="topRight" state="frozen"/>
      <selection pane="topRight" activeCell="A24" sqref="A24"/>
    </sheetView>
  </sheetViews>
  <sheetFormatPr defaultRowHeight="15" x14ac:dyDescent="0.25"/>
  <cols>
    <col min="1" max="2" width="16.75" customWidth="1"/>
    <col min="3" max="3" width="11.5" customWidth="1"/>
    <col min="4" max="4" width="11.375" customWidth="1"/>
    <col min="5" max="5" width="11.5" customWidth="1"/>
    <col min="6" max="6" width="10" customWidth="1"/>
    <col min="7" max="7" width="9.25" customWidth="1"/>
    <col min="8" max="8" width="6.625" customWidth="1"/>
    <col min="9" max="9" width="9.75" customWidth="1"/>
    <col min="10" max="10" width="12.5" customWidth="1"/>
    <col min="11" max="11" width="10.875" customWidth="1"/>
    <col min="12" max="12" width="9.375" customWidth="1"/>
    <col min="13" max="13" width="6" customWidth="1"/>
    <col min="14" max="14" width="9.75" customWidth="1"/>
    <col min="15" max="15" width="12.5" customWidth="1"/>
    <col min="16" max="16" width="10.875" customWidth="1"/>
    <col min="17" max="17" width="9.375" customWidth="1"/>
    <col min="18" max="18" width="6" customWidth="1"/>
    <col min="19" max="19" width="9.75" customWidth="1"/>
    <col min="20" max="20" width="12.5" customWidth="1"/>
    <col min="21" max="21" width="10.875" customWidth="1"/>
    <col min="22" max="22" width="9.375" customWidth="1"/>
    <col min="23" max="23" width="7" customWidth="1"/>
    <col min="24" max="24" width="9" customWidth="1"/>
    <col min="25" max="25" width="11.5" customWidth="1"/>
    <col min="26" max="26" width="10" customWidth="1"/>
    <col min="27" max="27" width="9.25" customWidth="1"/>
    <col min="28" max="28" width="6.625" customWidth="1"/>
    <col min="29" max="29" width="9" customWidth="1"/>
    <col min="30" max="30" width="11.5" customWidth="1"/>
    <col min="31" max="31" width="10" customWidth="1"/>
    <col min="32" max="32" width="9.25" customWidth="1"/>
    <col min="33" max="33" width="6.625" customWidth="1"/>
    <col min="34" max="34" width="9" customWidth="1"/>
  </cols>
  <sheetData>
    <row r="1" spans="1:34" x14ac:dyDescent="0.25">
      <c r="A1" s="1"/>
      <c r="B1" s="1"/>
      <c r="C1" s="1"/>
      <c r="D1" s="1"/>
      <c r="E1" s="9" t="s">
        <v>13</v>
      </c>
      <c r="F1" s="9" t="s">
        <v>13</v>
      </c>
      <c r="G1" s="9" t="s">
        <v>13</v>
      </c>
      <c r="H1" s="9" t="s">
        <v>13</v>
      </c>
      <c r="I1" s="9" t="s">
        <v>13</v>
      </c>
      <c r="J1" s="9" t="s">
        <v>14</v>
      </c>
      <c r="K1" s="9" t="s">
        <v>14</v>
      </c>
      <c r="L1" s="9" t="s">
        <v>14</v>
      </c>
      <c r="M1" s="9" t="s">
        <v>14</v>
      </c>
      <c r="N1" s="9" t="s">
        <v>14</v>
      </c>
      <c r="O1" s="9" t="s">
        <v>15</v>
      </c>
      <c r="P1" s="9" t="s">
        <v>15</v>
      </c>
      <c r="Q1" s="9" t="s">
        <v>15</v>
      </c>
      <c r="R1" s="9" t="s">
        <v>15</v>
      </c>
      <c r="S1" s="9" t="s">
        <v>15</v>
      </c>
      <c r="T1" s="9" t="s">
        <v>17</v>
      </c>
      <c r="U1" s="9" t="s">
        <v>17</v>
      </c>
      <c r="V1" s="9" t="s">
        <v>17</v>
      </c>
      <c r="W1" s="9" t="s">
        <v>17</v>
      </c>
      <c r="X1" s="9" t="s">
        <v>17</v>
      </c>
      <c r="Y1" s="9" t="s">
        <v>18</v>
      </c>
      <c r="Z1" s="9" t="s">
        <v>18</v>
      </c>
      <c r="AA1" s="9" t="s">
        <v>18</v>
      </c>
      <c r="AB1" s="9" t="s">
        <v>18</v>
      </c>
      <c r="AC1" s="9" t="s">
        <v>18</v>
      </c>
      <c r="AD1" s="9" t="s">
        <v>16</v>
      </c>
      <c r="AE1" s="9" t="s">
        <v>16</v>
      </c>
      <c r="AF1" s="9" t="s">
        <v>16</v>
      </c>
      <c r="AG1" s="9" t="s">
        <v>16</v>
      </c>
      <c r="AH1" s="9" t="s">
        <v>16</v>
      </c>
    </row>
    <row r="2" spans="1:34" x14ac:dyDescent="0.25">
      <c r="A2" s="10" t="s">
        <v>19</v>
      </c>
      <c r="B2" s="10" t="s">
        <v>36</v>
      </c>
      <c r="C2" s="10" t="s">
        <v>37</v>
      </c>
      <c r="D2" s="10" t="s">
        <v>41</v>
      </c>
      <c r="E2" s="11" t="s">
        <v>22</v>
      </c>
      <c r="F2" s="11" t="s">
        <v>23</v>
      </c>
      <c r="G2" s="11" t="s">
        <v>24</v>
      </c>
      <c r="H2" s="11" t="s">
        <v>21</v>
      </c>
      <c r="I2" s="11" t="s">
        <v>20</v>
      </c>
      <c r="J2" s="11" t="s">
        <v>22</v>
      </c>
      <c r="K2" s="11" t="s">
        <v>23</v>
      </c>
      <c r="L2" s="11" t="s">
        <v>24</v>
      </c>
      <c r="M2" s="11" t="s">
        <v>21</v>
      </c>
      <c r="N2" s="11" t="s">
        <v>20</v>
      </c>
      <c r="O2" s="11" t="s">
        <v>22</v>
      </c>
      <c r="P2" s="11" t="s">
        <v>23</v>
      </c>
      <c r="Q2" s="11" t="s">
        <v>24</v>
      </c>
      <c r="R2" s="11" t="s">
        <v>21</v>
      </c>
      <c r="S2" s="11" t="s">
        <v>20</v>
      </c>
      <c r="T2" s="11" t="s">
        <v>22</v>
      </c>
      <c r="U2" s="11" t="s">
        <v>23</v>
      </c>
      <c r="V2" s="11" t="s">
        <v>24</v>
      </c>
      <c r="W2" s="11" t="s">
        <v>21</v>
      </c>
      <c r="X2" s="11" t="s">
        <v>20</v>
      </c>
      <c r="Y2" s="11" t="s">
        <v>22</v>
      </c>
      <c r="Z2" s="11" t="s">
        <v>23</v>
      </c>
      <c r="AA2" s="11" t="s">
        <v>24</v>
      </c>
      <c r="AB2" s="11" t="s">
        <v>21</v>
      </c>
      <c r="AC2" s="11" t="s">
        <v>20</v>
      </c>
      <c r="AD2" s="11" t="s">
        <v>22</v>
      </c>
      <c r="AE2" s="11" t="s">
        <v>23</v>
      </c>
      <c r="AF2" s="11" t="s">
        <v>24</v>
      </c>
      <c r="AG2" s="11" t="s">
        <v>21</v>
      </c>
      <c r="AH2" s="11" t="s">
        <v>20</v>
      </c>
    </row>
    <row r="3" spans="1:34" x14ac:dyDescent="0.25">
      <c r="A3" s="1" t="s">
        <v>31</v>
      </c>
      <c r="B3" s="1" t="s">
        <v>35</v>
      </c>
      <c r="C3" s="1" t="s">
        <v>38</v>
      </c>
      <c r="D3" s="1">
        <v>2</v>
      </c>
      <c r="E3" s="14">
        <v>1550400.0000000002</v>
      </c>
      <c r="F3" s="14">
        <v>52868.639999999999</v>
      </c>
      <c r="G3" s="12">
        <v>3.4099999999999991E-2</v>
      </c>
      <c r="H3" s="14">
        <v>86.13333333333334</v>
      </c>
      <c r="I3" s="14">
        <v>18000</v>
      </c>
      <c r="J3" s="14">
        <v>2697333.333333333</v>
      </c>
      <c r="K3" s="14">
        <v>32637.73333333333</v>
      </c>
      <c r="L3" s="12">
        <v>1.21E-2</v>
      </c>
      <c r="M3" s="14">
        <v>79.333333333333329</v>
      </c>
      <c r="N3" s="14">
        <v>34000</v>
      </c>
      <c r="O3" s="14">
        <v>2967066.6666666665</v>
      </c>
      <c r="P3" s="14">
        <v>283651.5733333333</v>
      </c>
      <c r="Q3" s="12">
        <v>9.5599999999999991E-2</v>
      </c>
      <c r="R3" s="14">
        <v>79.333333333333329</v>
      </c>
      <c r="S3" s="14">
        <v>37400</v>
      </c>
      <c r="T3" s="14">
        <v>4229850.24</v>
      </c>
      <c r="U3" s="14">
        <v>337542.04915199999</v>
      </c>
      <c r="V3" s="12">
        <v>7.9799999999999996E-2</v>
      </c>
      <c r="W3" s="14">
        <v>104.72</v>
      </c>
      <c r="X3" s="14">
        <v>40392</v>
      </c>
      <c r="Y3" s="14">
        <v>3383880.1919999998</v>
      </c>
      <c r="Z3" s="14">
        <v>193219.55896320002</v>
      </c>
      <c r="AA3" s="12">
        <v>5.7100000000000012E-2</v>
      </c>
      <c r="AB3" s="14">
        <v>104.72</v>
      </c>
      <c r="AC3" s="14">
        <v>32313.599999999999</v>
      </c>
      <c r="AD3" s="14">
        <v>3204432</v>
      </c>
      <c r="AE3" s="14">
        <v>72420.163199999995</v>
      </c>
      <c r="AF3" s="12">
        <v>2.2599999999999999E-2</v>
      </c>
      <c r="AG3" s="14">
        <v>95.2</v>
      </c>
      <c r="AH3" s="14">
        <v>33660</v>
      </c>
    </row>
    <row r="4" spans="1:34" x14ac:dyDescent="0.25">
      <c r="A4" s="1" t="s">
        <v>26</v>
      </c>
      <c r="B4" s="1" t="s">
        <v>35</v>
      </c>
      <c r="C4" s="1" t="s">
        <v>39</v>
      </c>
      <c r="D4" s="1">
        <v>4</v>
      </c>
      <c r="E4" s="14">
        <v>1812050.1728395063</v>
      </c>
      <c r="F4" s="14">
        <v>128293.15223703704</v>
      </c>
      <c r="G4" s="12">
        <v>7.0800000000000002E-2</v>
      </c>
      <c r="H4" s="14">
        <v>55.395555555555553</v>
      </c>
      <c r="I4" s="14">
        <v>32711.111111111113</v>
      </c>
      <c r="J4" s="14">
        <v>2635567.4074074072</v>
      </c>
      <c r="K4" s="14">
        <v>37688.613925925922</v>
      </c>
      <c r="L4" s="12">
        <v>1.43E-2</v>
      </c>
      <c r="M4" s="14">
        <v>55.733333333333334</v>
      </c>
      <c r="N4" s="14">
        <v>47288.888888888883</v>
      </c>
      <c r="O4" s="14">
        <v>2899124.1481481474</v>
      </c>
      <c r="P4" s="14">
        <v>212215.88764444442</v>
      </c>
      <c r="Q4" s="12">
        <v>7.3200000000000015E-2</v>
      </c>
      <c r="R4" s="14">
        <v>55.733333333333334</v>
      </c>
      <c r="S4" s="14">
        <v>52017.777777777766</v>
      </c>
      <c r="T4" s="14">
        <v>1878632.4479999999</v>
      </c>
      <c r="U4" s="14">
        <v>118165.98097919999</v>
      </c>
      <c r="V4" s="12">
        <v>6.2899999999999998E-2</v>
      </c>
      <c r="W4" s="14">
        <v>45.144000000000005</v>
      </c>
      <c r="X4" s="14">
        <v>41614.222222222212</v>
      </c>
      <c r="Y4" s="14">
        <v>2273145.2620799998</v>
      </c>
      <c r="Z4" s="14">
        <v>204810.38811340797</v>
      </c>
      <c r="AA4" s="12">
        <v>9.01E-2</v>
      </c>
      <c r="AB4" s="14">
        <v>49.658400000000007</v>
      </c>
      <c r="AC4" s="14">
        <v>45775.644444444435</v>
      </c>
      <c r="AD4" s="14">
        <v>2609211.7333333329</v>
      </c>
      <c r="AE4" s="14">
        <v>192559.82591999997</v>
      </c>
      <c r="AF4" s="12">
        <v>7.3800000000000004E-2</v>
      </c>
      <c r="AG4" s="14">
        <v>50.160000000000004</v>
      </c>
      <c r="AH4" s="14">
        <v>52017.777777777766</v>
      </c>
    </row>
    <row r="5" spans="1:34" x14ac:dyDescent="0.25">
      <c r="A5" s="1" t="s">
        <v>29</v>
      </c>
      <c r="B5" s="1" t="s">
        <v>34</v>
      </c>
      <c r="C5" s="1" t="s">
        <v>39</v>
      </c>
      <c r="D5" s="1">
        <v>2</v>
      </c>
      <c r="E5" s="14">
        <v>5800000</v>
      </c>
      <c r="F5" s="14">
        <v>156600</v>
      </c>
      <c r="G5" s="12">
        <v>2.7E-2</v>
      </c>
      <c r="H5" s="15">
        <v>100</v>
      </c>
      <c r="I5" s="15">
        <v>58000</v>
      </c>
      <c r="J5" s="14">
        <v>4698000</v>
      </c>
      <c r="K5" s="14">
        <v>78926.399999999994</v>
      </c>
      <c r="L5" s="12">
        <v>1.6799999999999999E-2</v>
      </c>
      <c r="M5" s="14">
        <v>90</v>
      </c>
      <c r="N5" s="14">
        <v>52200</v>
      </c>
      <c r="O5" s="14">
        <v>3382560</v>
      </c>
      <c r="P5" s="14">
        <v>159995.08799999999</v>
      </c>
      <c r="Q5" s="12">
        <v>4.7299999999999995E-2</v>
      </c>
      <c r="R5" s="14">
        <v>81</v>
      </c>
      <c r="S5" s="14">
        <v>41760</v>
      </c>
      <c r="T5" s="14">
        <v>3214785.0240000002</v>
      </c>
      <c r="U5" s="14">
        <v>185171.61738240003</v>
      </c>
      <c r="V5" s="12">
        <v>5.7600000000000005E-2</v>
      </c>
      <c r="W5" s="14">
        <v>106.92</v>
      </c>
      <c r="X5" s="14">
        <v>30067.200000000001</v>
      </c>
      <c r="Y5" s="14">
        <v>3471967.8259200002</v>
      </c>
      <c r="Z5" s="14">
        <v>284701.36172544002</v>
      </c>
      <c r="AA5" s="12">
        <v>8.2000000000000003E-2</v>
      </c>
      <c r="AB5" s="14">
        <v>128.304</v>
      </c>
      <c r="AC5" s="14">
        <v>27060.48</v>
      </c>
      <c r="AD5" s="14">
        <v>3247257.6000000001</v>
      </c>
      <c r="AE5" s="14">
        <v>104236.96896</v>
      </c>
      <c r="AF5" s="12">
        <v>3.2099999999999997E-2</v>
      </c>
      <c r="AG5" s="14">
        <v>97.2</v>
      </c>
      <c r="AH5" s="14">
        <v>33408</v>
      </c>
    </row>
    <row r="6" spans="1:34" x14ac:dyDescent="0.25">
      <c r="A6" s="1" t="s">
        <v>25</v>
      </c>
      <c r="B6" s="1" t="s">
        <v>35</v>
      </c>
      <c r="C6" s="1" t="s">
        <v>38</v>
      </c>
      <c r="D6" s="1">
        <v>1</v>
      </c>
      <c r="E6" s="14">
        <v>274266.66666666663</v>
      </c>
      <c r="F6" s="14">
        <v>14453.853333333333</v>
      </c>
      <c r="G6" s="12">
        <v>5.2700000000000004E-2</v>
      </c>
      <c r="H6" s="14">
        <v>37.4</v>
      </c>
      <c r="I6" s="14">
        <v>7333.333333333333</v>
      </c>
      <c r="J6" s="14">
        <v>995280</v>
      </c>
      <c r="K6" s="14">
        <v>31052.735999999997</v>
      </c>
      <c r="L6" s="12">
        <v>3.1199999999999999E-2</v>
      </c>
      <c r="M6" s="14">
        <v>39.6</v>
      </c>
      <c r="N6" s="14">
        <v>25133.333333333332</v>
      </c>
      <c r="O6" s="14">
        <v>895752</v>
      </c>
      <c r="P6" s="14">
        <v>61806.887999999999</v>
      </c>
      <c r="Q6" s="12">
        <v>6.9000000000000006E-2</v>
      </c>
      <c r="R6" s="14">
        <v>39.6</v>
      </c>
      <c r="S6" s="14">
        <v>22620</v>
      </c>
      <c r="T6" s="14">
        <v>1289882.8800000001</v>
      </c>
      <c r="U6" s="14">
        <v>44758.935936000002</v>
      </c>
      <c r="V6" s="12">
        <v>3.4699999999999995E-2</v>
      </c>
      <c r="W6" s="14">
        <v>57.024000000000001</v>
      </c>
      <c r="X6" s="14">
        <v>22620</v>
      </c>
      <c r="Y6" s="14">
        <v>1238287.5648000001</v>
      </c>
      <c r="Z6" s="14">
        <v>95595.800002560005</v>
      </c>
      <c r="AA6" s="12">
        <v>7.7200000000000005E-2</v>
      </c>
      <c r="AB6" s="14">
        <v>45.619199999999999</v>
      </c>
      <c r="AC6" s="14">
        <v>27144</v>
      </c>
      <c r="AD6" s="14">
        <v>1074902.4000000001</v>
      </c>
      <c r="AE6" s="14">
        <v>61161.946559999997</v>
      </c>
      <c r="AF6" s="12">
        <v>5.6899999999999992E-2</v>
      </c>
      <c r="AG6" s="14">
        <v>47.52</v>
      </c>
      <c r="AH6" s="14">
        <v>22620</v>
      </c>
    </row>
    <row r="7" spans="1:34" x14ac:dyDescent="0.25">
      <c r="A7" s="1" t="s">
        <v>30</v>
      </c>
      <c r="B7" s="1" t="s">
        <v>34</v>
      </c>
      <c r="C7" s="1" t="s">
        <v>40</v>
      </c>
      <c r="D7" s="1">
        <v>5</v>
      </c>
      <c r="E7" s="14">
        <v>1592622.2222222222</v>
      </c>
      <c r="F7" s="14">
        <v>142698.95111111112</v>
      </c>
      <c r="G7" s="12">
        <v>8.9599999999999999E-2</v>
      </c>
      <c r="H7" s="14">
        <v>51.93333333333333</v>
      </c>
      <c r="I7" s="14">
        <v>30666.666666666668</v>
      </c>
      <c r="J7" s="14">
        <v>2823822.222222222</v>
      </c>
      <c r="K7" s="14">
        <v>100528.07111111112</v>
      </c>
      <c r="L7" s="12">
        <v>3.5600000000000007E-2</v>
      </c>
      <c r="M7" s="14">
        <v>55.733333333333334</v>
      </c>
      <c r="N7" s="14">
        <v>50666.666666666664</v>
      </c>
      <c r="O7" s="14">
        <v>3416824.888888889</v>
      </c>
      <c r="P7" s="14">
        <v>121980.64853333333</v>
      </c>
      <c r="Q7" s="12">
        <v>3.5699999999999996E-2</v>
      </c>
      <c r="R7" s="14">
        <v>61.306666666666672</v>
      </c>
      <c r="S7" s="14">
        <v>55733.333333333328</v>
      </c>
      <c r="T7" s="14">
        <v>2886533.6661333335</v>
      </c>
      <c r="U7" s="14">
        <v>183583.54116607999</v>
      </c>
      <c r="V7" s="12">
        <v>6.359999999999999E-2</v>
      </c>
      <c r="W7" s="14">
        <v>53.949866666666672</v>
      </c>
      <c r="X7" s="14">
        <v>53504</v>
      </c>
      <c r="Y7" s="14">
        <v>2540149.6261973339</v>
      </c>
      <c r="Z7" s="14">
        <v>140724.2892913323</v>
      </c>
      <c r="AA7" s="12">
        <v>5.5399999999999998E-2</v>
      </c>
      <c r="AB7" s="14">
        <v>59.344853333333347</v>
      </c>
      <c r="AC7" s="14">
        <v>42803.199999999997</v>
      </c>
      <c r="AD7" s="14">
        <v>3280151.8933333335</v>
      </c>
      <c r="AE7" s="14">
        <v>311942.44505600003</v>
      </c>
      <c r="AF7" s="12">
        <v>9.5100000000000004E-2</v>
      </c>
      <c r="AG7" s="14">
        <v>49.045333333333339</v>
      </c>
      <c r="AH7" s="14">
        <v>66880</v>
      </c>
    </row>
    <row r="8" spans="1:34" x14ac:dyDescent="0.25">
      <c r="A8" s="1" t="s">
        <v>33</v>
      </c>
      <c r="B8" s="1" t="s">
        <v>35</v>
      </c>
      <c r="C8" s="1" t="s">
        <v>40</v>
      </c>
      <c r="D8" s="1">
        <v>3</v>
      </c>
      <c r="E8" s="14">
        <v>292551.11111111112</v>
      </c>
      <c r="F8" s="14">
        <v>10678.115555555556</v>
      </c>
      <c r="G8" s="12">
        <v>3.6499999999999998E-2</v>
      </c>
      <c r="H8" s="14">
        <v>49.866666666666667</v>
      </c>
      <c r="I8" s="14">
        <v>5866.666666666667</v>
      </c>
      <c r="J8" s="14">
        <v>690060.80000000005</v>
      </c>
      <c r="K8" s="14">
        <v>26153.304320000003</v>
      </c>
      <c r="L8" s="12">
        <v>3.7900000000000003E-2</v>
      </c>
      <c r="M8" s="14">
        <v>31.680000000000003</v>
      </c>
      <c r="N8" s="14">
        <v>21782.222222222223</v>
      </c>
      <c r="O8" s="14">
        <v>759066.88</v>
      </c>
      <c r="P8" s="14">
        <v>19887.552256000003</v>
      </c>
      <c r="Q8" s="12">
        <v>2.6200000000000005E-2</v>
      </c>
      <c r="R8" s="14">
        <v>31.68</v>
      </c>
      <c r="S8" s="14">
        <v>23960.444444444445</v>
      </c>
      <c r="T8" s="14">
        <v>1001968.2816000001</v>
      </c>
      <c r="U8" s="14">
        <v>16231.886161920003</v>
      </c>
      <c r="V8" s="12">
        <v>1.6200000000000003E-2</v>
      </c>
      <c r="W8" s="14">
        <v>31.68</v>
      </c>
      <c r="X8" s="14">
        <v>31627.78666666667</v>
      </c>
      <c r="Y8" s="14">
        <v>801574.62528000015</v>
      </c>
      <c r="Z8" s="14">
        <v>48174.63497932801</v>
      </c>
      <c r="AA8" s="12">
        <v>6.0100000000000001E-2</v>
      </c>
      <c r="AB8" s="14">
        <v>25.344000000000001</v>
      </c>
      <c r="AC8" s="14">
        <v>31627.78666666667</v>
      </c>
      <c r="AD8" s="14">
        <v>834973.56799999997</v>
      </c>
      <c r="AE8" s="14">
        <v>24214.233472</v>
      </c>
      <c r="AF8" s="12">
        <v>2.9000000000000001E-2</v>
      </c>
      <c r="AG8" s="14">
        <v>31.68</v>
      </c>
      <c r="AH8" s="14">
        <v>26356.488888888889</v>
      </c>
    </row>
    <row r="9" spans="1:34" x14ac:dyDescent="0.25">
      <c r="A9" s="1" t="s">
        <v>30</v>
      </c>
      <c r="B9" s="1" t="s">
        <v>35</v>
      </c>
      <c r="C9" s="1" t="s">
        <v>40</v>
      </c>
      <c r="D9" s="1">
        <v>5</v>
      </c>
      <c r="E9" s="14">
        <v>1212757.3333333335</v>
      </c>
      <c r="F9" s="14">
        <v>73735.645866666673</v>
      </c>
      <c r="G9" s="12">
        <v>6.08E-2</v>
      </c>
      <c r="H9" s="14">
        <v>63.164444444444449</v>
      </c>
      <c r="I9" s="14">
        <v>19200</v>
      </c>
      <c r="J9" s="14">
        <v>3644397.0370370368</v>
      </c>
      <c r="K9" s="14">
        <v>139580.40651851852</v>
      </c>
      <c r="L9" s="12">
        <v>3.8300000000000001E-2</v>
      </c>
      <c r="M9" s="14">
        <v>84.62222222222222</v>
      </c>
      <c r="N9" s="14">
        <v>43066.666666666664</v>
      </c>
      <c r="O9" s="14">
        <v>2623965.8666666667</v>
      </c>
      <c r="P9" s="14">
        <v>140644.57045333332</v>
      </c>
      <c r="Q9" s="12">
        <v>5.3599999999999995E-2</v>
      </c>
      <c r="R9" s="14">
        <v>67.697777777777773</v>
      </c>
      <c r="S9" s="14">
        <v>38760</v>
      </c>
      <c r="T9" s="14">
        <v>1847271.9701333335</v>
      </c>
      <c r="U9" s="14">
        <v>106957.04707072</v>
      </c>
      <c r="V9" s="12">
        <v>5.7899999999999993E-2</v>
      </c>
      <c r="W9" s="14">
        <v>54.158222222222221</v>
      </c>
      <c r="X9" s="14">
        <v>34108.800000000003</v>
      </c>
      <c r="Y9" s="14">
        <v>1662544.77312</v>
      </c>
      <c r="Z9" s="14">
        <v>54697.723035647999</v>
      </c>
      <c r="AA9" s="12">
        <v>3.2899999999999999E-2</v>
      </c>
      <c r="AB9" s="14">
        <v>54.158222222222221</v>
      </c>
      <c r="AC9" s="14">
        <v>30697.920000000002</v>
      </c>
      <c r="AD9" s="14">
        <v>1679338.1546666666</v>
      </c>
      <c r="AE9" s="14">
        <v>113523.25925546668</v>
      </c>
      <c r="AF9" s="12">
        <v>6.7600000000000007E-2</v>
      </c>
      <c r="AG9" s="14">
        <v>54.158222222222221</v>
      </c>
      <c r="AH9" s="14">
        <v>31008</v>
      </c>
    </row>
    <row r="10" spans="1:34" x14ac:dyDescent="0.25">
      <c r="A10" s="1" t="s">
        <v>32</v>
      </c>
      <c r="B10" s="1" t="s">
        <v>35</v>
      </c>
      <c r="C10" s="1" t="s">
        <v>39</v>
      </c>
      <c r="D10" s="1">
        <v>7</v>
      </c>
      <c r="E10" s="14">
        <v>5413333.333333334</v>
      </c>
      <c r="F10" s="14">
        <v>513184.00000000012</v>
      </c>
      <c r="G10" s="12">
        <v>9.4800000000000009E-2</v>
      </c>
      <c r="H10" s="14">
        <v>100</v>
      </c>
      <c r="I10" s="14">
        <v>54133.333333333336</v>
      </c>
      <c r="J10" s="14">
        <v>4363920</v>
      </c>
      <c r="K10" s="14">
        <v>214704.864</v>
      </c>
      <c r="L10" s="12">
        <v>4.9200000000000001E-2</v>
      </c>
      <c r="M10" s="14">
        <v>66</v>
      </c>
      <c r="N10" s="14">
        <v>66120</v>
      </c>
      <c r="O10" s="14">
        <v>4800312</v>
      </c>
      <c r="P10" s="14">
        <v>48963.182400000005</v>
      </c>
      <c r="Q10" s="12">
        <v>1.0200000000000001E-2</v>
      </c>
      <c r="R10" s="14">
        <v>66</v>
      </c>
      <c r="S10" s="14">
        <v>72732</v>
      </c>
      <c r="T10" s="14">
        <v>5599083.9167999998</v>
      </c>
      <c r="U10" s="14">
        <v>97424.060152319988</v>
      </c>
      <c r="V10" s="12">
        <v>1.7399999999999999E-2</v>
      </c>
      <c r="W10" s="14">
        <v>71.28</v>
      </c>
      <c r="X10" s="14">
        <v>78550.559999999998</v>
      </c>
      <c r="Y10" s="14">
        <v>4479267.13344</v>
      </c>
      <c r="Z10" s="14">
        <v>153638.86267699202</v>
      </c>
      <c r="AA10" s="12">
        <v>3.4300000000000004E-2</v>
      </c>
      <c r="AB10" s="14">
        <v>71.28</v>
      </c>
      <c r="AC10" s="14">
        <v>62840.447999999997</v>
      </c>
      <c r="AD10" s="14">
        <v>5184336.96</v>
      </c>
      <c r="AE10" s="14">
        <v>216705.28492800001</v>
      </c>
      <c r="AF10" s="12">
        <v>4.1800000000000004E-2</v>
      </c>
      <c r="AG10" s="14">
        <v>59.4</v>
      </c>
      <c r="AH10" s="14">
        <v>87278.399999999994</v>
      </c>
    </row>
    <row r="11" spans="1:34" x14ac:dyDescent="0.25">
      <c r="A11" s="1" t="s">
        <v>27</v>
      </c>
      <c r="B11" s="1" t="s">
        <v>34</v>
      </c>
      <c r="C11" s="1" t="s">
        <v>39</v>
      </c>
      <c r="D11" s="1">
        <v>1</v>
      </c>
      <c r="E11" s="14">
        <v>363000</v>
      </c>
      <c r="F11" s="14">
        <v>21417</v>
      </c>
      <c r="G11" s="12">
        <v>5.8999999999999997E-2</v>
      </c>
      <c r="H11" s="14">
        <v>33</v>
      </c>
      <c r="I11" s="14">
        <v>11000</v>
      </c>
      <c r="J11" s="14">
        <v>957000</v>
      </c>
      <c r="K11" s="14">
        <v>57420</v>
      </c>
      <c r="L11" s="12">
        <v>0.06</v>
      </c>
      <c r="M11" s="14">
        <v>33</v>
      </c>
      <c r="N11" s="14">
        <v>29000</v>
      </c>
      <c r="O11" s="14">
        <v>690000</v>
      </c>
      <c r="P11" s="14">
        <v>37950</v>
      </c>
      <c r="Q11" s="12">
        <v>5.5E-2</v>
      </c>
      <c r="R11" s="14">
        <v>30</v>
      </c>
      <c r="S11" s="14">
        <v>23000</v>
      </c>
      <c r="T11" s="14">
        <v>132000</v>
      </c>
      <c r="U11" s="14">
        <v>9108</v>
      </c>
      <c r="V11" s="12">
        <v>6.9000000000000006E-2</v>
      </c>
      <c r="W11" s="14">
        <v>33</v>
      </c>
      <c r="X11" s="14">
        <v>4000</v>
      </c>
      <c r="Y11" s="14">
        <v>462000</v>
      </c>
      <c r="Z11" s="14">
        <v>33726</v>
      </c>
      <c r="AA11" s="12">
        <v>7.2999999999999995E-2</v>
      </c>
      <c r="AB11" s="14">
        <v>33</v>
      </c>
      <c r="AC11" s="14">
        <v>14000</v>
      </c>
      <c r="AD11" s="14">
        <v>512000</v>
      </c>
      <c r="AE11" s="14">
        <v>57344</v>
      </c>
      <c r="AF11" s="12">
        <v>0.112</v>
      </c>
      <c r="AG11" s="14">
        <v>32</v>
      </c>
      <c r="AH11" s="14">
        <v>16000</v>
      </c>
    </row>
    <row r="12" spans="1:34" x14ac:dyDescent="0.25">
      <c r="A12" s="1" t="s">
        <v>33</v>
      </c>
      <c r="B12" s="1" t="s">
        <v>34</v>
      </c>
      <c r="C12" s="1" t="s">
        <v>40</v>
      </c>
      <c r="D12" s="1">
        <v>3</v>
      </c>
      <c r="E12" s="14">
        <v>4176560</v>
      </c>
      <c r="F12" s="14">
        <v>303635.91200000001</v>
      </c>
      <c r="G12" s="12">
        <v>7.2700000000000001E-2</v>
      </c>
      <c r="H12" s="14">
        <v>94.066666666666663</v>
      </c>
      <c r="I12" s="14">
        <v>44400</v>
      </c>
      <c r="J12" s="14">
        <v>4074488.8888888885</v>
      </c>
      <c r="K12" s="14">
        <v>272175.85777777777</v>
      </c>
      <c r="L12" s="12">
        <v>6.6799999999999998E-2</v>
      </c>
      <c r="M12" s="14">
        <v>74.533333333333331</v>
      </c>
      <c r="N12" s="14">
        <v>54666.666666666664</v>
      </c>
      <c r="O12" s="14">
        <v>5378325.333333333</v>
      </c>
      <c r="P12" s="14">
        <v>457695.4858666666</v>
      </c>
      <c r="Q12" s="12">
        <v>8.5099999999999995E-2</v>
      </c>
      <c r="R12" s="14">
        <v>81.986666666666665</v>
      </c>
      <c r="S12" s="14">
        <v>65600</v>
      </c>
      <c r="T12" s="14">
        <v>4130553.8559999992</v>
      </c>
      <c r="U12" s="14">
        <v>294095.43454719998</v>
      </c>
      <c r="V12" s="12">
        <v>7.1200000000000013E-2</v>
      </c>
      <c r="W12" s="14">
        <v>98.383999999999986</v>
      </c>
      <c r="X12" s="14">
        <v>41984</v>
      </c>
      <c r="Y12" s="14">
        <v>3304443.0847999994</v>
      </c>
      <c r="Z12" s="14">
        <v>280547.21789951995</v>
      </c>
      <c r="AA12" s="12">
        <v>8.4900000000000003E-2</v>
      </c>
      <c r="AB12" s="14">
        <v>98.383999999999986</v>
      </c>
      <c r="AC12" s="14">
        <v>33587.199999999997</v>
      </c>
      <c r="AD12" s="14">
        <v>4302660.2666666666</v>
      </c>
      <c r="AE12" s="14">
        <v>61097.775786666665</v>
      </c>
      <c r="AF12" s="12">
        <v>1.4199999999999999E-2</v>
      </c>
      <c r="AG12" s="14">
        <v>81.986666666666665</v>
      </c>
      <c r="AH12" s="14">
        <v>52480</v>
      </c>
    </row>
    <row r="13" spans="1:34" x14ac:dyDescent="0.25">
      <c r="A13" s="1" t="s">
        <v>29</v>
      </c>
      <c r="B13" s="1" t="s">
        <v>35</v>
      </c>
      <c r="C13" s="1" t="s">
        <v>39</v>
      </c>
      <c r="D13" s="1">
        <v>6</v>
      </c>
      <c r="E13" s="14">
        <v>1152474.0740740739</v>
      </c>
      <c r="F13" s="14">
        <v>74795.567407407405</v>
      </c>
      <c r="G13" s="12">
        <v>6.4899999999999999E-2</v>
      </c>
      <c r="H13" s="14">
        <v>23.111111111111107</v>
      </c>
      <c r="I13" s="14">
        <v>49866.666666666664</v>
      </c>
      <c r="J13" s="14">
        <v>848711.11111111101</v>
      </c>
      <c r="K13" s="14">
        <v>68745.599999999991</v>
      </c>
      <c r="L13" s="12">
        <v>8.1000000000000003E-2</v>
      </c>
      <c r="M13" s="14">
        <v>56</v>
      </c>
      <c r="N13" s="14">
        <v>15155.555555555555</v>
      </c>
      <c r="O13" s="14">
        <v>814762.66666666663</v>
      </c>
      <c r="P13" s="14">
        <v>53611.383466666659</v>
      </c>
      <c r="Q13" s="12">
        <v>6.5799999999999997E-2</v>
      </c>
      <c r="R13" s="14">
        <v>67.2</v>
      </c>
      <c r="S13" s="14">
        <v>12124.444444444443</v>
      </c>
      <c r="T13" s="14">
        <v>645292.03199999989</v>
      </c>
      <c r="U13" s="14">
        <v>13809.249484800001</v>
      </c>
      <c r="V13" s="12">
        <v>2.1400000000000006E-2</v>
      </c>
      <c r="W13" s="14">
        <v>73.92</v>
      </c>
      <c r="X13" s="14">
        <v>8729.5999999999985</v>
      </c>
      <c r="Y13" s="14">
        <v>522686.54591999989</v>
      </c>
      <c r="Z13" s="14">
        <v>19600.745471999999</v>
      </c>
      <c r="AA13" s="12">
        <v>3.7500000000000006E-2</v>
      </c>
      <c r="AB13" s="14">
        <v>66.527999999999992</v>
      </c>
      <c r="AC13" s="14">
        <v>7856.6399999999994</v>
      </c>
      <c r="AD13" s="14">
        <v>733286.39999999991</v>
      </c>
      <c r="AE13" s="14">
        <v>35344.404479999997</v>
      </c>
      <c r="AF13" s="12">
        <v>4.82E-2</v>
      </c>
      <c r="AG13" s="14">
        <v>67.2</v>
      </c>
      <c r="AH13" s="14">
        <v>10911.999999999998</v>
      </c>
    </row>
    <row r="14" spans="1:34" x14ac:dyDescent="0.25">
      <c r="A14" s="1" t="s">
        <v>27</v>
      </c>
      <c r="B14" s="1" t="s">
        <v>35</v>
      </c>
      <c r="C14" s="1" t="s">
        <v>39</v>
      </c>
      <c r="D14" s="1">
        <v>8</v>
      </c>
      <c r="E14" s="14">
        <v>5642996.6222222224</v>
      </c>
      <c r="F14" s="14">
        <v>79566.252373333336</v>
      </c>
      <c r="G14" s="12">
        <v>1.41E-2</v>
      </c>
      <c r="H14" s="14">
        <v>100.33777777777777</v>
      </c>
      <c r="I14" s="14">
        <v>56240</v>
      </c>
      <c r="J14" s="14">
        <v>4002053.5308641968</v>
      </c>
      <c r="K14" s="14">
        <v>336572.70194567891</v>
      </c>
      <c r="L14" s="12">
        <v>8.4099999999999994E-2</v>
      </c>
      <c r="M14" s="14">
        <v>64.595555555555549</v>
      </c>
      <c r="N14" s="14">
        <v>61955.555555555547</v>
      </c>
      <c r="O14" s="14">
        <v>3962032.9955555541</v>
      </c>
      <c r="P14" s="14">
        <v>324490.50233599986</v>
      </c>
      <c r="Q14" s="12">
        <v>8.1900000000000001E-2</v>
      </c>
      <c r="R14" s="14">
        <v>58.135999999999989</v>
      </c>
      <c r="S14" s="14">
        <v>68151.111111111095</v>
      </c>
      <c r="T14" s="14">
        <v>4314653.9321599985</v>
      </c>
      <c r="U14" s="14">
        <v>91470.663361791958</v>
      </c>
      <c r="V14" s="12">
        <v>2.1199999999999997E-2</v>
      </c>
      <c r="W14" s="14">
        <v>63.94959999999999</v>
      </c>
      <c r="X14" s="14">
        <v>67469.599999999991</v>
      </c>
      <c r="Y14" s="14">
        <v>4271507.392838398</v>
      </c>
      <c r="Z14" s="14">
        <v>315237.24559147377</v>
      </c>
      <c r="AA14" s="12">
        <v>7.3800000000000004E-2</v>
      </c>
      <c r="AB14" s="14">
        <v>57.554639999999992</v>
      </c>
      <c r="AC14" s="14">
        <v>74216.559999999983</v>
      </c>
      <c r="AD14" s="14">
        <v>4358236.2951111095</v>
      </c>
      <c r="AE14" s="14">
        <v>264544.94311324431</v>
      </c>
      <c r="AF14" s="12">
        <v>6.069999999999999E-2</v>
      </c>
      <c r="AG14" s="14">
        <v>58.135999999999989</v>
      </c>
      <c r="AH14" s="14">
        <v>74966.222222222204</v>
      </c>
    </row>
    <row r="15" spans="1:34" x14ac:dyDescent="0.25">
      <c r="A15" s="1" t="s">
        <v>25</v>
      </c>
      <c r="B15" s="1" t="s">
        <v>34</v>
      </c>
      <c r="C15" s="1" t="s">
        <v>38</v>
      </c>
      <c r="D15" s="1">
        <v>8</v>
      </c>
      <c r="E15" s="14">
        <v>3071000</v>
      </c>
      <c r="F15" s="14">
        <v>239538</v>
      </c>
      <c r="G15" s="12">
        <v>7.8E-2</v>
      </c>
      <c r="H15" s="14">
        <v>83</v>
      </c>
      <c r="I15" s="14">
        <v>37000</v>
      </c>
      <c r="J15" s="14">
        <v>3526000</v>
      </c>
      <c r="K15" s="14">
        <v>310288</v>
      </c>
      <c r="L15" s="12">
        <v>8.7999999999999995E-2</v>
      </c>
      <c r="M15" s="14">
        <v>86</v>
      </c>
      <c r="N15" s="14">
        <v>41000</v>
      </c>
      <c r="O15" s="14">
        <v>5913000</v>
      </c>
      <c r="P15" s="14">
        <v>484866</v>
      </c>
      <c r="Q15" s="12">
        <v>8.2000000000000003E-2</v>
      </c>
      <c r="R15" s="14">
        <v>81</v>
      </c>
      <c r="S15" s="14">
        <v>73000</v>
      </c>
      <c r="T15" s="14">
        <v>3402000</v>
      </c>
      <c r="U15" s="14">
        <v>238140</v>
      </c>
      <c r="V15" s="12">
        <v>7.0000000000000007E-2</v>
      </c>
      <c r="W15" s="14">
        <v>81</v>
      </c>
      <c r="X15" s="14">
        <v>42000</v>
      </c>
      <c r="Y15" s="14">
        <v>2688000</v>
      </c>
      <c r="Z15" s="14">
        <v>212352</v>
      </c>
      <c r="AA15" s="12">
        <v>7.9000000000000001E-2</v>
      </c>
      <c r="AB15" s="14">
        <v>84</v>
      </c>
      <c r="AC15" s="14">
        <v>32000</v>
      </c>
      <c r="AD15" s="14">
        <v>1312000</v>
      </c>
      <c r="AE15" s="14">
        <v>73472</v>
      </c>
      <c r="AF15" s="12">
        <v>5.6000000000000001E-2</v>
      </c>
      <c r="AG15" s="14">
        <v>82</v>
      </c>
      <c r="AH15" s="14">
        <v>16000</v>
      </c>
    </row>
    <row r="16" spans="1:34" x14ac:dyDescent="0.25">
      <c r="A16" s="1" t="s">
        <v>28</v>
      </c>
      <c r="B16" s="1" t="s">
        <v>35</v>
      </c>
      <c r="C16" s="1" t="s">
        <v>38</v>
      </c>
      <c r="D16" s="1">
        <v>9</v>
      </c>
      <c r="E16" s="14">
        <v>1296533.3333333333</v>
      </c>
      <c r="F16" s="14">
        <v>104111.62666666666</v>
      </c>
      <c r="G16" s="12">
        <v>8.0299999999999996E-2</v>
      </c>
      <c r="H16" s="14">
        <v>34.666666666666664</v>
      </c>
      <c r="I16" s="14">
        <v>37400</v>
      </c>
      <c r="J16" s="14">
        <v>1060888.8888888888</v>
      </c>
      <c r="K16" s="14">
        <v>106088.88888888888</v>
      </c>
      <c r="L16" s="12">
        <v>0.1</v>
      </c>
      <c r="M16" s="14">
        <v>46.666666666666664</v>
      </c>
      <c r="N16" s="14">
        <v>22733.333333333332</v>
      </c>
      <c r="O16" s="14">
        <v>1283675.5555555553</v>
      </c>
      <c r="P16" s="14">
        <v>89600.55377777775</v>
      </c>
      <c r="Q16" s="12">
        <v>6.9799999999999987E-2</v>
      </c>
      <c r="R16" s="14">
        <v>51.333333333333329</v>
      </c>
      <c r="S16" s="14">
        <v>25006.666666666664</v>
      </c>
      <c r="T16" s="14">
        <v>903707.59111111099</v>
      </c>
      <c r="U16" s="14">
        <v>80791.458645333332</v>
      </c>
      <c r="V16" s="12">
        <v>8.9400000000000007E-2</v>
      </c>
      <c r="W16" s="14">
        <v>45.173333333333332</v>
      </c>
      <c r="X16" s="14">
        <v>20005.333333333332</v>
      </c>
      <c r="Y16" s="14">
        <v>1192894.0202666663</v>
      </c>
      <c r="Z16" s="14">
        <v>111416.30149290664</v>
      </c>
      <c r="AA16" s="12">
        <v>9.3400000000000011E-2</v>
      </c>
      <c r="AB16" s="14">
        <v>54.207999999999991</v>
      </c>
      <c r="AC16" s="14">
        <v>22005.866666666665</v>
      </c>
      <c r="AD16" s="14">
        <v>1026940.4444444443</v>
      </c>
      <c r="AE16" s="14">
        <v>60794.874311111096</v>
      </c>
      <c r="AF16" s="12">
        <v>5.9199999999999996E-2</v>
      </c>
      <c r="AG16" s="14">
        <v>41.066666666666663</v>
      </c>
      <c r="AH16" s="14">
        <v>25006.666666666664</v>
      </c>
    </row>
    <row r="17" spans="1:34" x14ac:dyDescent="0.25">
      <c r="A17" s="1" t="s">
        <v>28</v>
      </c>
      <c r="B17" s="1" t="s">
        <v>34</v>
      </c>
      <c r="C17" s="1" t="s">
        <v>38</v>
      </c>
      <c r="D17" s="1">
        <v>9</v>
      </c>
      <c r="E17" s="14">
        <v>2709000</v>
      </c>
      <c r="F17" s="14">
        <v>184212</v>
      </c>
      <c r="G17" s="12">
        <v>6.8000000000000005E-2</v>
      </c>
      <c r="H17" s="14">
        <v>63</v>
      </c>
      <c r="I17" s="14">
        <v>43000</v>
      </c>
      <c r="J17" s="14">
        <v>3294000</v>
      </c>
      <c r="K17" s="14">
        <v>335988</v>
      </c>
      <c r="L17" s="12">
        <v>0.10199999999999999</v>
      </c>
      <c r="M17" s="14">
        <v>61</v>
      </c>
      <c r="N17" s="14">
        <v>54000</v>
      </c>
      <c r="O17" s="14">
        <v>2574000</v>
      </c>
      <c r="P17" s="14">
        <v>198198</v>
      </c>
      <c r="Q17" s="12">
        <v>7.6999999999999999E-2</v>
      </c>
      <c r="R17" s="14">
        <v>66</v>
      </c>
      <c r="S17" s="14">
        <v>39000</v>
      </c>
      <c r="T17" s="14">
        <v>3575000</v>
      </c>
      <c r="U17" s="14">
        <v>339625</v>
      </c>
      <c r="V17" s="12">
        <v>9.5000000000000001E-2</v>
      </c>
      <c r="W17" s="14">
        <v>65</v>
      </c>
      <c r="X17" s="14">
        <v>55000</v>
      </c>
      <c r="Y17" s="14">
        <v>2940000</v>
      </c>
      <c r="Z17" s="14">
        <v>179340</v>
      </c>
      <c r="AA17" s="12">
        <v>6.0999999999999999E-2</v>
      </c>
      <c r="AB17" s="14">
        <v>70</v>
      </c>
      <c r="AC17" s="14">
        <v>42000</v>
      </c>
      <c r="AD17" s="14">
        <v>3456000</v>
      </c>
      <c r="AE17" s="14">
        <v>373248</v>
      </c>
      <c r="AF17" s="12">
        <v>0.108</v>
      </c>
      <c r="AG17" s="14">
        <v>64</v>
      </c>
      <c r="AH17" s="14">
        <v>54000</v>
      </c>
    </row>
    <row r="18" spans="1:34" x14ac:dyDescent="0.25">
      <c r="A18" s="1" t="s">
        <v>32</v>
      </c>
      <c r="B18" s="1" t="s">
        <v>34</v>
      </c>
      <c r="C18" s="1" t="s">
        <v>39</v>
      </c>
      <c r="D18" s="1">
        <v>7</v>
      </c>
      <c r="E18" s="14">
        <v>1716000</v>
      </c>
      <c r="F18" s="14">
        <v>120120</v>
      </c>
      <c r="G18" s="12">
        <v>7.0000000000000007E-2</v>
      </c>
      <c r="H18" s="14">
        <v>52</v>
      </c>
      <c r="I18" s="14">
        <v>33000</v>
      </c>
      <c r="J18" s="14">
        <v>1550000</v>
      </c>
      <c r="K18" s="14">
        <v>164300</v>
      </c>
      <c r="L18" s="12">
        <v>0.106</v>
      </c>
      <c r="M18" s="14">
        <v>50</v>
      </c>
      <c r="N18" s="14">
        <v>31000</v>
      </c>
      <c r="O18" s="14">
        <v>1250000</v>
      </c>
      <c r="P18" s="14">
        <v>63750</v>
      </c>
      <c r="Q18" s="12">
        <v>5.0999999999999997E-2</v>
      </c>
      <c r="R18" s="14">
        <v>50</v>
      </c>
      <c r="S18" s="14">
        <v>25000</v>
      </c>
      <c r="T18" s="14">
        <v>440000</v>
      </c>
      <c r="U18" s="14">
        <v>40040</v>
      </c>
      <c r="V18" s="12">
        <v>9.0999999999999998E-2</v>
      </c>
      <c r="W18" s="14">
        <v>55</v>
      </c>
      <c r="X18" s="14">
        <v>8000</v>
      </c>
      <c r="Y18" s="14">
        <v>1400000</v>
      </c>
      <c r="Z18" s="14">
        <v>92400</v>
      </c>
      <c r="AA18" s="12">
        <v>6.6000000000000003E-2</v>
      </c>
      <c r="AB18" s="14">
        <v>50</v>
      </c>
      <c r="AC18" s="14">
        <v>28000</v>
      </c>
      <c r="AD18" s="14">
        <v>1540000</v>
      </c>
      <c r="AE18" s="14">
        <v>92400</v>
      </c>
      <c r="AF18" s="12">
        <v>0.06</v>
      </c>
      <c r="AG18" s="14">
        <v>55</v>
      </c>
      <c r="AH18" s="14">
        <v>28000</v>
      </c>
    </row>
    <row r="19" spans="1:34" x14ac:dyDescent="0.25">
      <c r="A19" s="1" t="s">
        <v>31</v>
      </c>
      <c r="B19" s="1" t="s">
        <v>34</v>
      </c>
      <c r="C19" s="1" t="s">
        <v>38</v>
      </c>
      <c r="D19" s="1">
        <v>6</v>
      </c>
      <c r="E19" s="14">
        <v>943000</v>
      </c>
      <c r="F19" s="14">
        <v>102787</v>
      </c>
      <c r="G19" s="12">
        <v>0.109</v>
      </c>
      <c r="H19" s="14">
        <v>41</v>
      </c>
      <c r="I19" s="14">
        <v>23000</v>
      </c>
      <c r="J19" s="14">
        <v>1760000</v>
      </c>
      <c r="K19" s="14">
        <v>193600</v>
      </c>
      <c r="L19" s="12">
        <v>0.11</v>
      </c>
      <c r="M19" s="14">
        <v>44</v>
      </c>
      <c r="N19" s="14">
        <v>40000</v>
      </c>
      <c r="O19" s="14">
        <v>880000</v>
      </c>
      <c r="P19" s="14">
        <v>44000</v>
      </c>
      <c r="Q19" s="12">
        <v>0.05</v>
      </c>
      <c r="R19" s="14">
        <v>40</v>
      </c>
      <c r="S19" s="14">
        <v>22000</v>
      </c>
      <c r="T19" s="14">
        <v>1230000</v>
      </c>
      <c r="U19" s="14">
        <v>146370</v>
      </c>
      <c r="V19" s="12">
        <v>0.11899999999999999</v>
      </c>
      <c r="W19" s="14">
        <v>41</v>
      </c>
      <c r="X19" s="14">
        <v>30000</v>
      </c>
      <c r="Y19" s="14">
        <v>819000</v>
      </c>
      <c r="Z19" s="14">
        <v>58968</v>
      </c>
      <c r="AA19" s="12">
        <v>7.1999999999999995E-2</v>
      </c>
      <c r="AB19" s="14">
        <v>39</v>
      </c>
      <c r="AC19" s="14">
        <v>21000</v>
      </c>
      <c r="AD19" s="14">
        <v>462000</v>
      </c>
      <c r="AE19" s="14">
        <v>45738</v>
      </c>
      <c r="AF19" s="12">
        <v>9.9000000000000005E-2</v>
      </c>
      <c r="AG19" s="14">
        <v>42</v>
      </c>
      <c r="AH19" s="14">
        <v>11000</v>
      </c>
    </row>
    <row r="20" spans="1:34" x14ac:dyDescent="0.25">
      <c r="A20" s="1" t="s">
        <v>26</v>
      </c>
      <c r="B20" s="1" t="s">
        <v>34</v>
      </c>
      <c r="C20" s="1" t="s">
        <v>39</v>
      </c>
      <c r="D20" s="1">
        <v>4</v>
      </c>
      <c r="E20" s="14">
        <v>1140000</v>
      </c>
      <c r="F20" s="14">
        <v>125400</v>
      </c>
      <c r="G20" s="12">
        <v>0.11</v>
      </c>
      <c r="H20" s="14">
        <v>76</v>
      </c>
      <c r="I20" s="14">
        <v>15000</v>
      </c>
      <c r="J20" s="14">
        <v>2380000</v>
      </c>
      <c r="K20" s="14">
        <v>261800</v>
      </c>
      <c r="L20" s="12">
        <v>0.11</v>
      </c>
      <c r="M20" s="14">
        <v>70</v>
      </c>
      <c r="N20" s="14">
        <v>34000</v>
      </c>
      <c r="O20" s="14">
        <v>3465000</v>
      </c>
      <c r="P20" s="14">
        <v>311850</v>
      </c>
      <c r="Q20" s="12">
        <v>0.09</v>
      </c>
      <c r="R20" s="14">
        <v>77</v>
      </c>
      <c r="S20" s="14">
        <v>45000</v>
      </c>
      <c r="T20" s="14">
        <v>2482000</v>
      </c>
      <c r="U20" s="14">
        <v>168776</v>
      </c>
      <c r="V20" s="12">
        <v>6.8000000000000005E-2</v>
      </c>
      <c r="W20" s="14">
        <v>73</v>
      </c>
      <c r="X20" s="14">
        <v>34000</v>
      </c>
      <c r="Y20" s="14">
        <v>836000</v>
      </c>
      <c r="Z20" s="14">
        <v>60192</v>
      </c>
      <c r="AA20" s="12">
        <v>7.1999999999999995E-2</v>
      </c>
      <c r="AB20" s="14">
        <v>76</v>
      </c>
      <c r="AC20" s="14">
        <v>11000</v>
      </c>
      <c r="AD20" s="14">
        <v>1095000</v>
      </c>
      <c r="AE20" s="14">
        <v>78840</v>
      </c>
      <c r="AF20" s="12">
        <v>7.1999999999999995E-2</v>
      </c>
      <c r="AG20" s="14">
        <v>73</v>
      </c>
      <c r="AH20" s="14">
        <v>15000</v>
      </c>
    </row>
    <row r="22" spans="1:34" x14ac:dyDescent="0.25">
      <c r="F22" s="13"/>
    </row>
  </sheetData>
  <sortState columnSort="1" ref="E1:AH22">
    <sortCondition descending="1" ref="E1:AH1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629A-2A56-4AD5-9BA7-2F6FACB953E0}">
  <sheetPr codeName="Лист6"/>
  <dimension ref="A1:C54"/>
  <sheetViews>
    <sheetView workbookViewId="0">
      <selection activeCell="B23" sqref="B23"/>
    </sheetView>
  </sheetViews>
  <sheetFormatPr defaultColWidth="7.75" defaultRowHeight="15" x14ac:dyDescent="0.25"/>
  <cols>
    <col min="1" max="1" width="34.125" customWidth="1"/>
    <col min="2" max="2" width="43.25" customWidth="1"/>
    <col min="3" max="3" width="13.75" customWidth="1"/>
  </cols>
  <sheetData>
    <row r="1" spans="1:3" x14ac:dyDescent="0.25">
      <c r="A1" s="67" t="s">
        <v>148</v>
      </c>
      <c r="B1" s="67" t="s">
        <v>45</v>
      </c>
      <c r="C1" s="68" t="s">
        <v>149</v>
      </c>
    </row>
    <row r="2" spans="1:3" x14ac:dyDescent="0.25">
      <c r="A2" s="69" t="s">
        <v>150</v>
      </c>
      <c r="B2" s="70" t="s">
        <v>151</v>
      </c>
      <c r="C2" s="71" t="s">
        <v>152</v>
      </c>
    </row>
    <row r="3" spans="1:3" x14ac:dyDescent="0.25">
      <c r="A3" s="72" t="s">
        <v>150</v>
      </c>
      <c r="B3" s="73" t="s">
        <v>153</v>
      </c>
      <c r="C3" s="74" t="s">
        <v>154</v>
      </c>
    </row>
    <row r="4" spans="1:3" x14ac:dyDescent="0.25">
      <c r="A4" s="69" t="s">
        <v>150</v>
      </c>
      <c r="B4" s="70" t="s">
        <v>155</v>
      </c>
      <c r="C4" s="71" t="s">
        <v>156</v>
      </c>
    </row>
    <row r="5" spans="1:3" x14ac:dyDescent="0.25">
      <c r="A5" s="72" t="s">
        <v>150</v>
      </c>
      <c r="B5" s="75" t="s">
        <v>157</v>
      </c>
      <c r="C5" s="74" t="s">
        <v>158</v>
      </c>
    </row>
    <row r="6" spans="1:3" x14ac:dyDescent="0.25">
      <c r="A6" s="69" t="s">
        <v>150</v>
      </c>
      <c r="B6" s="70" t="s">
        <v>159</v>
      </c>
      <c r="C6" s="71" t="s">
        <v>154</v>
      </c>
    </row>
    <row r="7" spans="1:3" x14ac:dyDescent="0.25">
      <c r="A7" s="72" t="s">
        <v>150</v>
      </c>
      <c r="B7" s="73" t="s">
        <v>160</v>
      </c>
      <c r="C7" s="74" t="s">
        <v>152</v>
      </c>
    </row>
    <row r="8" spans="1:3" x14ac:dyDescent="0.25">
      <c r="A8" s="69" t="s">
        <v>150</v>
      </c>
      <c r="B8" s="70" t="s">
        <v>161</v>
      </c>
      <c r="C8" s="71" t="s">
        <v>152</v>
      </c>
    </row>
    <row r="9" spans="1:3" x14ac:dyDescent="0.25">
      <c r="A9" s="72" t="s">
        <v>150</v>
      </c>
      <c r="B9" s="73" t="s">
        <v>162</v>
      </c>
      <c r="C9" s="74" t="s">
        <v>163</v>
      </c>
    </row>
    <row r="10" spans="1:3" x14ac:dyDescent="0.25">
      <c r="A10" s="69" t="s">
        <v>150</v>
      </c>
      <c r="B10" s="70" t="s">
        <v>164</v>
      </c>
      <c r="C10" s="71" t="s">
        <v>154</v>
      </c>
    </row>
    <row r="11" spans="1:3" x14ac:dyDescent="0.25">
      <c r="A11" s="72" t="s">
        <v>165</v>
      </c>
      <c r="B11" s="76" t="s">
        <v>166</v>
      </c>
      <c r="C11" s="74" t="s">
        <v>158</v>
      </c>
    </row>
    <row r="12" spans="1:3" x14ac:dyDescent="0.25">
      <c r="A12" s="69" t="s">
        <v>165</v>
      </c>
      <c r="B12" s="70" t="s">
        <v>167</v>
      </c>
      <c r="C12" s="71" t="s">
        <v>156</v>
      </c>
    </row>
    <row r="13" spans="1:3" x14ac:dyDescent="0.25">
      <c r="A13" s="72" t="s">
        <v>165</v>
      </c>
      <c r="B13" s="73" t="s">
        <v>168</v>
      </c>
      <c r="C13" s="74" t="s">
        <v>156</v>
      </c>
    </row>
    <row r="14" spans="1:3" x14ac:dyDescent="0.25">
      <c r="A14" s="69" t="s">
        <v>165</v>
      </c>
      <c r="B14" s="70" t="s">
        <v>169</v>
      </c>
      <c r="C14" s="71" t="s">
        <v>154</v>
      </c>
    </row>
    <row r="15" spans="1:3" x14ac:dyDescent="0.25">
      <c r="A15" s="72" t="s">
        <v>165</v>
      </c>
      <c r="B15" s="73" t="s">
        <v>170</v>
      </c>
      <c r="C15" s="74" t="s">
        <v>163</v>
      </c>
    </row>
    <row r="16" spans="1:3" x14ac:dyDescent="0.25">
      <c r="A16" s="69" t="s">
        <v>171</v>
      </c>
      <c r="B16" s="70" t="s">
        <v>172</v>
      </c>
      <c r="C16" s="71" t="s">
        <v>163</v>
      </c>
    </row>
    <row r="17" spans="1:3" x14ac:dyDescent="0.25">
      <c r="A17" s="72" t="s">
        <v>171</v>
      </c>
      <c r="B17" s="73" t="s">
        <v>173</v>
      </c>
      <c r="C17" s="74" t="s">
        <v>163</v>
      </c>
    </row>
    <row r="18" spans="1:3" x14ac:dyDescent="0.25">
      <c r="A18" s="69" t="s">
        <v>171</v>
      </c>
      <c r="B18" s="70" t="s">
        <v>174</v>
      </c>
      <c r="C18" s="71" t="s">
        <v>156</v>
      </c>
    </row>
    <row r="19" spans="1:3" x14ac:dyDescent="0.25">
      <c r="A19" s="72" t="s">
        <v>175</v>
      </c>
      <c r="B19" s="73" t="s">
        <v>176</v>
      </c>
      <c r="C19" s="74" t="s">
        <v>158</v>
      </c>
    </row>
    <row r="20" spans="1:3" x14ac:dyDescent="0.25">
      <c r="A20" s="69" t="s">
        <v>175</v>
      </c>
      <c r="B20" s="70" t="s">
        <v>177</v>
      </c>
      <c r="C20" s="71" t="s">
        <v>158</v>
      </c>
    </row>
    <row r="21" spans="1:3" x14ac:dyDescent="0.25">
      <c r="A21" s="72" t="s">
        <v>47</v>
      </c>
      <c r="B21" s="73" t="s">
        <v>178</v>
      </c>
      <c r="C21" s="74" t="s">
        <v>163</v>
      </c>
    </row>
    <row r="22" spans="1:3" x14ac:dyDescent="0.25">
      <c r="A22" s="69" t="s">
        <v>47</v>
      </c>
      <c r="B22" s="70" t="s">
        <v>179</v>
      </c>
      <c r="C22" s="71" t="s">
        <v>154</v>
      </c>
    </row>
    <row r="23" spans="1:3" x14ac:dyDescent="0.25">
      <c r="A23" s="72" t="s">
        <v>47</v>
      </c>
      <c r="B23" s="73" t="s">
        <v>180</v>
      </c>
      <c r="C23" s="74" t="s">
        <v>158</v>
      </c>
    </row>
    <row r="24" spans="1:3" x14ac:dyDescent="0.25">
      <c r="A24" s="69" t="s">
        <v>47</v>
      </c>
      <c r="B24" s="70" t="s">
        <v>181</v>
      </c>
      <c r="C24" s="71" t="s">
        <v>154</v>
      </c>
    </row>
    <row r="25" spans="1:3" x14ac:dyDescent="0.25">
      <c r="A25" s="72" t="s">
        <v>47</v>
      </c>
      <c r="B25" s="75" t="s">
        <v>182</v>
      </c>
      <c r="C25" s="74" t="s">
        <v>156</v>
      </c>
    </row>
    <row r="26" spans="1:3" x14ac:dyDescent="0.25">
      <c r="A26" s="69" t="s">
        <v>47</v>
      </c>
      <c r="B26" s="77" t="s">
        <v>48</v>
      </c>
      <c r="C26" s="71" t="s">
        <v>154</v>
      </c>
    </row>
    <row r="27" spans="1:3" x14ac:dyDescent="0.25">
      <c r="A27" s="72" t="s">
        <v>49</v>
      </c>
      <c r="B27" s="75" t="s">
        <v>50</v>
      </c>
      <c r="C27" s="74" t="s">
        <v>156</v>
      </c>
    </row>
    <row r="28" spans="1:3" x14ac:dyDescent="0.25">
      <c r="A28" s="69" t="s">
        <v>49</v>
      </c>
      <c r="B28" s="77" t="s">
        <v>51</v>
      </c>
      <c r="C28" s="71" t="s">
        <v>163</v>
      </c>
    </row>
    <row r="29" spans="1:3" x14ac:dyDescent="0.25">
      <c r="A29" s="72" t="s">
        <v>49</v>
      </c>
      <c r="B29" s="73" t="s">
        <v>52</v>
      </c>
      <c r="C29" s="74" t="s">
        <v>158</v>
      </c>
    </row>
    <row r="30" spans="1:3" x14ac:dyDescent="0.25">
      <c r="A30" s="69" t="s">
        <v>49</v>
      </c>
      <c r="B30" s="70" t="s">
        <v>183</v>
      </c>
      <c r="C30" s="71" t="s">
        <v>163</v>
      </c>
    </row>
    <row r="31" spans="1:3" x14ac:dyDescent="0.25">
      <c r="A31" s="72" t="s">
        <v>53</v>
      </c>
      <c r="B31" s="75" t="s">
        <v>184</v>
      </c>
      <c r="C31" s="74" t="s">
        <v>158</v>
      </c>
    </row>
    <row r="32" spans="1:3" ht="25.5" x14ac:dyDescent="0.25">
      <c r="A32" s="69" t="s">
        <v>53</v>
      </c>
      <c r="B32" s="77" t="s">
        <v>185</v>
      </c>
      <c r="C32" s="71" t="s">
        <v>156</v>
      </c>
    </row>
    <row r="33" spans="1:3" x14ac:dyDescent="0.25">
      <c r="A33" s="72" t="s">
        <v>53</v>
      </c>
      <c r="B33" s="75" t="s">
        <v>186</v>
      </c>
      <c r="C33" s="74" t="s">
        <v>158</v>
      </c>
    </row>
    <row r="34" spans="1:3" ht="25.5" x14ac:dyDescent="0.25">
      <c r="A34" s="69" t="s">
        <v>53</v>
      </c>
      <c r="B34" s="77" t="s">
        <v>187</v>
      </c>
      <c r="C34" s="71" t="s">
        <v>156</v>
      </c>
    </row>
    <row r="35" spans="1:3" x14ac:dyDescent="0.25">
      <c r="A35" s="72" t="s">
        <v>53</v>
      </c>
      <c r="B35" s="75" t="s">
        <v>54</v>
      </c>
      <c r="C35" s="74" t="s">
        <v>163</v>
      </c>
    </row>
    <row r="36" spans="1:3" x14ac:dyDescent="0.25">
      <c r="A36" s="69" t="s">
        <v>53</v>
      </c>
      <c r="B36" s="77" t="s">
        <v>55</v>
      </c>
      <c r="C36" s="71" t="s">
        <v>156</v>
      </c>
    </row>
    <row r="37" spans="1:3" x14ac:dyDescent="0.25">
      <c r="A37" s="72" t="s">
        <v>53</v>
      </c>
      <c r="B37" s="75" t="s">
        <v>188</v>
      </c>
      <c r="C37" s="74" t="s">
        <v>152</v>
      </c>
    </row>
    <row r="38" spans="1:3" x14ac:dyDescent="0.25">
      <c r="A38" s="69" t="s">
        <v>53</v>
      </c>
      <c r="B38" s="77" t="s">
        <v>189</v>
      </c>
      <c r="C38" s="71" t="s">
        <v>156</v>
      </c>
    </row>
    <row r="39" spans="1:3" x14ac:dyDescent="0.25">
      <c r="A39" s="72" t="s">
        <v>53</v>
      </c>
      <c r="B39" s="75" t="s">
        <v>190</v>
      </c>
      <c r="C39" s="74" t="s">
        <v>154</v>
      </c>
    </row>
    <row r="40" spans="1:3" x14ac:dyDescent="0.25">
      <c r="A40" s="69" t="s">
        <v>53</v>
      </c>
      <c r="B40" s="77" t="s">
        <v>191</v>
      </c>
      <c r="C40" s="71" t="s">
        <v>152</v>
      </c>
    </row>
    <row r="41" spans="1:3" x14ac:dyDescent="0.25">
      <c r="A41" s="72" t="s">
        <v>53</v>
      </c>
      <c r="B41" s="75" t="s">
        <v>192</v>
      </c>
      <c r="C41" s="74" t="s">
        <v>154</v>
      </c>
    </row>
    <row r="42" spans="1:3" x14ac:dyDescent="0.25">
      <c r="A42" s="69" t="s">
        <v>53</v>
      </c>
      <c r="B42" s="77" t="s">
        <v>193</v>
      </c>
      <c r="C42" s="71" t="s">
        <v>154</v>
      </c>
    </row>
    <row r="43" spans="1:3" x14ac:dyDescent="0.25">
      <c r="A43" s="72" t="s">
        <v>53</v>
      </c>
      <c r="B43" s="75" t="s">
        <v>194</v>
      </c>
      <c r="C43" s="74" t="s">
        <v>152</v>
      </c>
    </row>
    <row r="44" spans="1:3" x14ac:dyDescent="0.25">
      <c r="A44" s="69" t="s">
        <v>56</v>
      </c>
      <c r="B44" s="77" t="s">
        <v>57</v>
      </c>
      <c r="C44" s="71" t="s">
        <v>158</v>
      </c>
    </row>
    <row r="45" spans="1:3" x14ac:dyDescent="0.25">
      <c r="A45" s="72" t="s">
        <v>56</v>
      </c>
      <c r="B45" s="75" t="s">
        <v>58</v>
      </c>
      <c r="C45" s="74" t="s">
        <v>152</v>
      </c>
    </row>
    <row r="46" spans="1:3" x14ac:dyDescent="0.25">
      <c r="A46" s="69" t="s">
        <v>56</v>
      </c>
      <c r="B46" s="77" t="s">
        <v>59</v>
      </c>
      <c r="C46" s="71" t="s">
        <v>154</v>
      </c>
    </row>
    <row r="47" spans="1:3" x14ac:dyDescent="0.25">
      <c r="A47" s="72" t="s">
        <v>56</v>
      </c>
      <c r="B47" s="75" t="s">
        <v>195</v>
      </c>
      <c r="C47" s="74" t="s">
        <v>156</v>
      </c>
    </row>
    <row r="48" spans="1:3" x14ac:dyDescent="0.25">
      <c r="A48" s="69" t="s">
        <v>56</v>
      </c>
      <c r="B48" s="77" t="s">
        <v>196</v>
      </c>
      <c r="C48" s="71" t="s">
        <v>156</v>
      </c>
    </row>
    <row r="49" spans="1:3" x14ac:dyDescent="0.25">
      <c r="A49" s="72" t="s">
        <v>56</v>
      </c>
      <c r="B49" s="75" t="s">
        <v>197</v>
      </c>
      <c r="C49" s="74" t="s">
        <v>158</v>
      </c>
    </row>
    <row r="50" spans="1:3" x14ac:dyDescent="0.25">
      <c r="A50" s="69" t="s">
        <v>56</v>
      </c>
      <c r="B50" s="77" t="s">
        <v>198</v>
      </c>
      <c r="C50" s="71" t="s">
        <v>154</v>
      </c>
    </row>
    <row r="51" spans="1:3" x14ac:dyDescent="0.25">
      <c r="A51" s="72" t="s">
        <v>56</v>
      </c>
      <c r="B51" s="75"/>
      <c r="C51" s="74" t="s">
        <v>163</v>
      </c>
    </row>
    <row r="52" spans="1:3" x14ac:dyDescent="0.25">
      <c r="A52" s="69" t="s">
        <v>199</v>
      </c>
      <c r="B52" s="77" t="s">
        <v>200</v>
      </c>
      <c r="C52" s="71" t="s">
        <v>154</v>
      </c>
    </row>
    <row r="53" spans="1:3" x14ac:dyDescent="0.25">
      <c r="A53" s="72" t="s">
        <v>199</v>
      </c>
      <c r="B53" s="75" t="s">
        <v>201</v>
      </c>
      <c r="C53" s="74" t="s">
        <v>154</v>
      </c>
    </row>
    <row r="54" spans="1:3" x14ac:dyDescent="0.25">
      <c r="A54" s="78" t="s">
        <v>199</v>
      </c>
      <c r="B54" s="79" t="s">
        <v>202</v>
      </c>
      <c r="C54" s="80" t="s">
        <v>152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7"/>
  <dimension ref="A1:AH22"/>
  <sheetViews>
    <sheetView zoomScale="85" zoomScaleNormal="85" workbookViewId="0">
      <pane xSplit="8" topLeftCell="AD1" activePane="topRight" state="frozen"/>
      <selection pane="topRight" activeCell="E48" sqref="E48"/>
    </sheetView>
  </sheetViews>
  <sheetFormatPr defaultRowHeight="15" x14ac:dyDescent="0.25"/>
  <cols>
    <col min="1" max="2" width="16.75" customWidth="1"/>
    <col min="3" max="3" width="11.5" customWidth="1"/>
    <col min="4" max="4" width="11.375" customWidth="1"/>
    <col min="5" max="8" width="9" customWidth="1"/>
    <col min="9" max="9" width="9.75" customWidth="1"/>
    <col min="10" max="10" width="9" customWidth="1"/>
    <col min="11" max="11" width="6.625" customWidth="1"/>
    <col min="12" max="12" width="5.625" customWidth="1"/>
    <col min="13" max="13" width="6" customWidth="1"/>
    <col min="14" max="14" width="5.625" customWidth="1"/>
    <col min="15" max="16" width="6.625" customWidth="1"/>
    <col min="17" max="22" width="12.5" customWidth="1"/>
    <col min="23" max="24" width="10.875" customWidth="1"/>
    <col min="25" max="28" width="10" customWidth="1"/>
    <col min="29" max="34" width="9.25" customWidth="1"/>
  </cols>
  <sheetData>
    <row r="1" spans="1:34" x14ac:dyDescent="0.25">
      <c r="A1" s="1"/>
      <c r="B1" s="1"/>
      <c r="C1" s="1"/>
      <c r="D1" s="1"/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13</v>
      </c>
      <c r="L1" s="9" t="s">
        <v>14</v>
      </c>
      <c r="M1" s="9" t="s">
        <v>15</v>
      </c>
      <c r="N1" s="9" t="s">
        <v>16</v>
      </c>
      <c r="O1" s="9" t="s">
        <v>17</v>
      </c>
      <c r="P1" s="9" t="s">
        <v>18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13</v>
      </c>
      <c r="X1" s="9" t="s">
        <v>14</v>
      </c>
      <c r="Y1" s="9" t="s">
        <v>15</v>
      </c>
      <c r="Z1" s="9" t="s">
        <v>16</v>
      </c>
      <c r="AA1" s="9" t="s">
        <v>17</v>
      </c>
      <c r="AB1" s="9" t="s">
        <v>18</v>
      </c>
      <c r="AC1" s="9" t="s">
        <v>13</v>
      </c>
      <c r="AD1" s="9" t="s">
        <v>14</v>
      </c>
      <c r="AE1" s="9" t="s">
        <v>15</v>
      </c>
      <c r="AF1" s="9" t="s">
        <v>16</v>
      </c>
      <c r="AG1" s="9" t="s">
        <v>17</v>
      </c>
      <c r="AH1" s="9" t="s">
        <v>18</v>
      </c>
    </row>
    <row r="2" spans="1:34" x14ac:dyDescent="0.25">
      <c r="A2" s="10" t="s">
        <v>19</v>
      </c>
      <c r="B2" s="10" t="s">
        <v>36</v>
      </c>
      <c r="C2" s="10" t="s">
        <v>37</v>
      </c>
      <c r="D2" s="10" t="s">
        <v>41</v>
      </c>
      <c r="E2" s="11" t="s">
        <v>20</v>
      </c>
      <c r="F2" s="11" t="s">
        <v>20</v>
      </c>
      <c r="G2" s="11" t="s">
        <v>20</v>
      </c>
      <c r="H2" s="11" t="s">
        <v>20</v>
      </c>
      <c r="I2" s="11" t="s">
        <v>20</v>
      </c>
      <c r="J2" s="11" t="s">
        <v>20</v>
      </c>
      <c r="K2" s="11" t="s">
        <v>21</v>
      </c>
      <c r="L2" s="11" t="s">
        <v>21</v>
      </c>
      <c r="M2" s="11" t="s">
        <v>21</v>
      </c>
      <c r="N2" s="11" t="s">
        <v>21</v>
      </c>
      <c r="O2" s="11" t="s">
        <v>21</v>
      </c>
      <c r="P2" s="11" t="s">
        <v>21</v>
      </c>
      <c r="Q2" s="11" t="s">
        <v>22</v>
      </c>
      <c r="R2" s="11" t="s">
        <v>22</v>
      </c>
      <c r="S2" s="11" t="s">
        <v>22</v>
      </c>
      <c r="T2" s="11" t="s">
        <v>22</v>
      </c>
      <c r="U2" s="11" t="s">
        <v>22</v>
      </c>
      <c r="V2" s="11" t="s">
        <v>22</v>
      </c>
      <c r="W2" s="11" t="s">
        <v>23</v>
      </c>
      <c r="X2" s="11" t="s">
        <v>23</v>
      </c>
      <c r="Y2" s="11" t="s">
        <v>23</v>
      </c>
      <c r="Z2" s="11" t="s">
        <v>23</v>
      </c>
      <c r="AA2" s="11" t="s">
        <v>23</v>
      </c>
      <c r="AB2" s="11" t="s">
        <v>23</v>
      </c>
      <c r="AC2" s="11" t="s">
        <v>24</v>
      </c>
      <c r="AD2" s="11" t="s">
        <v>24</v>
      </c>
      <c r="AE2" s="11" t="s">
        <v>24</v>
      </c>
      <c r="AF2" s="11" t="s">
        <v>24</v>
      </c>
      <c r="AG2" s="11" t="s">
        <v>24</v>
      </c>
      <c r="AH2" s="11" t="s">
        <v>24</v>
      </c>
    </row>
    <row r="3" spans="1:34" x14ac:dyDescent="0.25">
      <c r="A3" s="1" t="s">
        <v>25</v>
      </c>
      <c r="B3" s="1" t="s">
        <v>35</v>
      </c>
      <c r="C3" s="1" t="s">
        <v>38</v>
      </c>
      <c r="D3" s="1">
        <v>1</v>
      </c>
      <c r="E3" s="14">
        <v>7333.333333333333</v>
      </c>
      <c r="F3" s="14">
        <v>25133.333333333332</v>
      </c>
      <c r="G3" s="14">
        <v>22620</v>
      </c>
      <c r="H3" s="14">
        <v>22620</v>
      </c>
      <c r="I3" s="14">
        <v>22620</v>
      </c>
      <c r="J3" s="14">
        <v>27144</v>
      </c>
      <c r="K3" s="14">
        <v>37.4</v>
      </c>
      <c r="L3" s="14">
        <v>39.6</v>
      </c>
      <c r="M3" s="14">
        <v>39.6</v>
      </c>
      <c r="N3" s="14">
        <v>47.52</v>
      </c>
      <c r="O3" s="14">
        <v>57.024000000000001</v>
      </c>
      <c r="P3" s="14">
        <v>45.619199999999999</v>
      </c>
      <c r="Q3" s="14">
        <v>274266.66666666663</v>
      </c>
      <c r="R3" s="14">
        <v>995280</v>
      </c>
      <c r="S3" s="14">
        <v>895752</v>
      </c>
      <c r="T3" s="14">
        <v>1074902.4000000001</v>
      </c>
      <c r="U3" s="14">
        <v>1289882.8800000001</v>
      </c>
      <c r="V3" s="14">
        <v>1238287.5648000001</v>
      </c>
      <c r="W3" s="14">
        <v>14453.853333333333</v>
      </c>
      <c r="X3" s="14">
        <v>31052.735999999997</v>
      </c>
      <c r="Y3" s="14">
        <v>61806.887999999999</v>
      </c>
      <c r="Z3" s="14">
        <v>61161.946559999997</v>
      </c>
      <c r="AA3" s="14">
        <v>44758.935936000002</v>
      </c>
      <c r="AB3" s="14">
        <v>95595.800002560005</v>
      </c>
      <c r="AC3" s="12">
        <v>5.2700000000000004E-2</v>
      </c>
      <c r="AD3" s="12">
        <v>3.1199999999999999E-2</v>
      </c>
      <c r="AE3" s="12">
        <v>6.9000000000000006E-2</v>
      </c>
      <c r="AF3" s="12">
        <v>5.6899999999999992E-2</v>
      </c>
      <c r="AG3" s="12">
        <v>3.4699999999999995E-2</v>
      </c>
      <c r="AH3" s="12">
        <v>7.7200000000000005E-2</v>
      </c>
    </row>
    <row r="4" spans="1:34" x14ac:dyDescent="0.25">
      <c r="A4" s="1" t="s">
        <v>25</v>
      </c>
      <c r="B4" s="1" t="s">
        <v>34</v>
      </c>
      <c r="C4" s="1" t="s">
        <v>38</v>
      </c>
      <c r="D4" s="1">
        <v>8</v>
      </c>
      <c r="E4" s="14">
        <v>37000</v>
      </c>
      <c r="F4" s="14">
        <v>41000</v>
      </c>
      <c r="G4" s="14">
        <v>73000</v>
      </c>
      <c r="H4" s="14">
        <v>16000</v>
      </c>
      <c r="I4" s="14">
        <v>42000</v>
      </c>
      <c r="J4" s="14">
        <v>32000</v>
      </c>
      <c r="K4" s="14">
        <v>83</v>
      </c>
      <c r="L4" s="14">
        <v>86</v>
      </c>
      <c r="M4" s="14">
        <v>81</v>
      </c>
      <c r="N4" s="14">
        <v>82</v>
      </c>
      <c r="O4" s="14">
        <v>81</v>
      </c>
      <c r="P4" s="14">
        <v>84</v>
      </c>
      <c r="Q4" s="14">
        <v>3071000</v>
      </c>
      <c r="R4" s="14">
        <v>3526000</v>
      </c>
      <c r="S4" s="14">
        <v>5913000</v>
      </c>
      <c r="T4" s="14">
        <v>1312000</v>
      </c>
      <c r="U4" s="14">
        <v>3402000</v>
      </c>
      <c r="V4" s="14">
        <v>2688000</v>
      </c>
      <c r="W4" s="14">
        <v>239538</v>
      </c>
      <c r="X4" s="14">
        <v>310288</v>
      </c>
      <c r="Y4" s="14">
        <v>484866</v>
      </c>
      <c r="Z4" s="14">
        <v>73472</v>
      </c>
      <c r="AA4" s="14">
        <v>238140</v>
      </c>
      <c r="AB4" s="14">
        <v>212352</v>
      </c>
      <c r="AC4" s="12">
        <v>7.8E-2</v>
      </c>
      <c r="AD4" s="12">
        <v>8.7999999999999995E-2</v>
      </c>
      <c r="AE4" s="12">
        <v>8.2000000000000003E-2</v>
      </c>
      <c r="AF4" s="12">
        <v>5.6000000000000001E-2</v>
      </c>
      <c r="AG4" s="12">
        <v>7.0000000000000007E-2</v>
      </c>
      <c r="AH4" s="12">
        <v>7.9000000000000001E-2</v>
      </c>
    </row>
    <row r="5" spans="1:34" x14ac:dyDescent="0.25">
      <c r="A5" s="1" t="s">
        <v>33</v>
      </c>
      <c r="B5" s="1" t="s">
        <v>35</v>
      </c>
      <c r="C5" s="1" t="s">
        <v>40</v>
      </c>
      <c r="D5" s="1">
        <v>3</v>
      </c>
      <c r="E5" s="14">
        <v>5866.666666666667</v>
      </c>
      <c r="F5" s="14">
        <v>21782.222222222223</v>
      </c>
      <c r="G5" s="14">
        <v>23960.444444444445</v>
      </c>
      <c r="H5" s="14">
        <v>26356.488888888889</v>
      </c>
      <c r="I5" s="14">
        <v>31627.78666666667</v>
      </c>
      <c r="J5" s="14">
        <v>31627.78666666667</v>
      </c>
      <c r="K5" s="14">
        <v>49.866666666666667</v>
      </c>
      <c r="L5" s="14">
        <v>31.680000000000003</v>
      </c>
      <c r="M5" s="14">
        <v>31.68</v>
      </c>
      <c r="N5" s="14">
        <v>31.68</v>
      </c>
      <c r="O5" s="14">
        <v>31.68</v>
      </c>
      <c r="P5" s="14">
        <v>25.344000000000001</v>
      </c>
      <c r="Q5" s="14">
        <v>292551.11111111112</v>
      </c>
      <c r="R5" s="14">
        <v>690060.80000000005</v>
      </c>
      <c r="S5" s="14">
        <v>759066.88</v>
      </c>
      <c r="T5" s="14">
        <v>834973.56799999997</v>
      </c>
      <c r="U5" s="14">
        <v>1001968.2816000001</v>
      </c>
      <c r="V5" s="14">
        <v>801574.62528000015</v>
      </c>
      <c r="W5" s="14">
        <v>10678.115555555556</v>
      </c>
      <c r="X5" s="14">
        <v>26153.304320000003</v>
      </c>
      <c r="Y5" s="14">
        <v>19887.552256000003</v>
      </c>
      <c r="Z5" s="14">
        <v>24214.233472</v>
      </c>
      <c r="AA5" s="14">
        <v>16231.886161920003</v>
      </c>
      <c r="AB5" s="14">
        <v>48174.63497932801</v>
      </c>
      <c r="AC5" s="12">
        <v>3.6499999999999998E-2</v>
      </c>
      <c r="AD5" s="12">
        <v>3.7900000000000003E-2</v>
      </c>
      <c r="AE5" s="12">
        <v>2.6200000000000005E-2</v>
      </c>
      <c r="AF5" s="12">
        <v>2.9000000000000001E-2</v>
      </c>
      <c r="AG5" s="12">
        <v>1.6200000000000003E-2</v>
      </c>
      <c r="AH5" s="12">
        <v>6.0100000000000001E-2</v>
      </c>
    </row>
    <row r="6" spans="1:34" x14ac:dyDescent="0.25">
      <c r="A6" s="1" t="s">
        <v>33</v>
      </c>
      <c r="B6" s="1" t="s">
        <v>34</v>
      </c>
      <c r="C6" s="1" t="s">
        <v>40</v>
      </c>
      <c r="D6" s="1">
        <v>3</v>
      </c>
      <c r="E6" s="14">
        <v>44400</v>
      </c>
      <c r="F6" s="14">
        <v>54666.666666666664</v>
      </c>
      <c r="G6" s="14">
        <v>65600</v>
      </c>
      <c r="H6" s="14">
        <v>52480</v>
      </c>
      <c r="I6" s="14">
        <v>41984</v>
      </c>
      <c r="J6" s="14">
        <v>33587.199999999997</v>
      </c>
      <c r="K6" s="14">
        <v>94.066666666666663</v>
      </c>
      <c r="L6" s="14">
        <v>74.533333333333331</v>
      </c>
      <c r="M6" s="14">
        <v>81.986666666666665</v>
      </c>
      <c r="N6" s="14">
        <v>81.986666666666665</v>
      </c>
      <c r="O6" s="14">
        <v>98.383999999999986</v>
      </c>
      <c r="P6" s="14">
        <v>98.383999999999986</v>
      </c>
      <c r="Q6" s="14">
        <v>4176560</v>
      </c>
      <c r="R6" s="14">
        <v>4074488.8888888885</v>
      </c>
      <c r="S6" s="14">
        <v>5378325.333333333</v>
      </c>
      <c r="T6" s="14">
        <v>4302660.2666666666</v>
      </c>
      <c r="U6" s="14">
        <v>4130553.8559999992</v>
      </c>
      <c r="V6" s="14">
        <v>3304443.0847999994</v>
      </c>
      <c r="W6" s="14">
        <v>303635.91200000001</v>
      </c>
      <c r="X6" s="14">
        <v>272175.85777777777</v>
      </c>
      <c r="Y6" s="14">
        <v>457695.4858666666</v>
      </c>
      <c r="Z6" s="14">
        <v>61097.775786666665</v>
      </c>
      <c r="AA6" s="14">
        <v>294095.43454719998</v>
      </c>
      <c r="AB6" s="14">
        <v>280547.21789951995</v>
      </c>
      <c r="AC6" s="12">
        <v>7.2700000000000001E-2</v>
      </c>
      <c r="AD6" s="12">
        <v>6.6799999999999998E-2</v>
      </c>
      <c r="AE6" s="12">
        <v>8.5099999999999995E-2</v>
      </c>
      <c r="AF6" s="12">
        <v>1.4199999999999999E-2</v>
      </c>
      <c r="AG6" s="12">
        <v>7.1200000000000013E-2</v>
      </c>
      <c r="AH6" s="12">
        <v>8.4900000000000003E-2</v>
      </c>
    </row>
    <row r="7" spans="1:34" x14ac:dyDescent="0.25">
      <c r="A7" s="1" t="s">
        <v>32</v>
      </c>
      <c r="B7" s="1" t="s">
        <v>35</v>
      </c>
      <c r="C7" s="1" t="s">
        <v>39</v>
      </c>
      <c r="D7" s="1">
        <v>7</v>
      </c>
      <c r="E7" s="14">
        <v>54133.333333333336</v>
      </c>
      <c r="F7" s="14">
        <v>66120</v>
      </c>
      <c r="G7" s="14">
        <v>72732</v>
      </c>
      <c r="H7" s="14">
        <v>87278.399999999994</v>
      </c>
      <c r="I7" s="14">
        <v>78550.559999999998</v>
      </c>
      <c r="J7" s="14">
        <v>62840.447999999997</v>
      </c>
      <c r="K7" s="14">
        <v>100</v>
      </c>
      <c r="L7" s="14">
        <v>66</v>
      </c>
      <c r="M7" s="14">
        <v>66</v>
      </c>
      <c r="N7" s="14">
        <v>59.4</v>
      </c>
      <c r="O7" s="14">
        <v>71.28</v>
      </c>
      <c r="P7" s="14">
        <v>71.28</v>
      </c>
      <c r="Q7" s="14">
        <v>5413333.333333334</v>
      </c>
      <c r="R7" s="14">
        <v>4363920</v>
      </c>
      <c r="S7" s="14">
        <v>4800312</v>
      </c>
      <c r="T7" s="14">
        <v>5184336.96</v>
      </c>
      <c r="U7" s="14">
        <v>5599083.9167999998</v>
      </c>
      <c r="V7" s="14">
        <v>4479267.13344</v>
      </c>
      <c r="W7" s="14">
        <v>513184.00000000012</v>
      </c>
      <c r="X7" s="14">
        <v>214704.864</v>
      </c>
      <c r="Y7" s="14">
        <v>48963.182400000005</v>
      </c>
      <c r="Z7" s="14">
        <v>216705.28492800001</v>
      </c>
      <c r="AA7" s="14">
        <v>97424.060152319988</v>
      </c>
      <c r="AB7" s="14">
        <v>153638.86267699202</v>
      </c>
      <c r="AC7" s="12">
        <v>9.4800000000000009E-2</v>
      </c>
      <c r="AD7" s="12">
        <v>4.9200000000000001E-2</v>
      </c>
      <c r="AE7" s="12">
        <v>1.0200000000000001E-2</v>
      </c>
      <c r="AF7" s="12">
        <v>4.1800000000000004E-2</v>
      </c>
      <c r="AG7" s="12">
        <v>1.7399999999999999E-2</v>
      </c>
      <c r="AH7" s="12">
        <v>3.4300000000000004E-2</v>
      </c>
    </row>
    <row r="8" spans="1:34" x14ac:dyDescent="0.25">
      <c r="A8" s="1" t="s">
        <v>32</v>
      </c>
      <c r="B8" s="1" t="s">
        <v>34</v>
      </c>
      <c r="C8" s="1" t="s">
        <v>39</v>
      </c>
      <c r="D8" s="1">
        <v>7</v>
      </c>
      <c r="E8" s="14">
        <v>33000</v>
      </c>
      <c r="F8" s="14">
        <v>31000</v>
      </c>
      <c r="G8" s="14">
        <v>25000</v>
      </c>
      <c r="H8" s="14">
        <v>28000</v>
      </c>
      <c r="I8" s="14">
        <v>8000</v>
      </c>
      <c r="J8" s="14">
        <v>28000</v>
      </c>
      <c r="K8" s="14">
        <v>52</v>
      </c>
      <c r="L8" s="14">
        <v>50</v>
      </c>
      <c r="M8" s="14">
        <v>50</v>
      </c>
      <c r="N8" s="14">
        <v>55</v>
      </c>
      <c r="O8" s="14">
        <v>55</v>
      </c>
      <c r="P8" s="14">
        <v>50</v>
      </c>
      <c r="Q8" s="14">
        <v>1716000</v>
      </c>
      <c r="R8" s="14">
        <v>1550000</v>
      </c>
      <c r="S8" s="14">
        <v>1250000</v>
      </c>
      <c r="T8" s="14">
        <v>1540000</v>
      </c>
      <c r="U8" s="14">
        <v>440000</v>
      </c>
      <c r="V8" s="14">
        <v>1400000</v>
      </c>
      <c r="W8" s="14">
        <v>120120</v>
      </c>
      <c r="X8" s="14">
        <v>164300</v>
      </c>
      <c r="Y8" s="14">
        <v>63750</v>
      </c>
      <c r="Z8" s="14">
        <v>92400</v>
      </c>
      <c r="AA8" s="14">
        <v>40040</v>
      </c>
      <c r="AB8" s="14">
        <v>92400</v>
      </c>
      <c r="AC8" s="12">
        <v>7.0000000000000007E-2</v>
      </c>
      <c r="AD8" s="12">
        <v>0.106</v>
      </c>
      <c r="AE8" s="12">
        <v>5.0999999999999997E-2</v>
      </c>
      <c r="AF8" s="12">
        <v>0.06</v>
      </c>
      <c r="AG8" s="12">
        <v>9.0999999999999998E-2</v>
      </c>
      <c r="AH8" s="12">
        <v>6.6000000000000003E-2</v>
      </c>
    </row>
    <row r="9" spans="1:34" x14ac:dyDescent="0.25">
      <c r="A9" s="1" t="s">
        <v>28</v>
      </c>
      <c r="B9" s="1" t="s">
        <v>35</v>
      </c>
      <c r="C9" s="1" t="s">
        <v>38</v>
      </c>
      <c r="D9" s="1">
        <v>9</v>
      </c>
      <c r="E9" s="14">
        <v>37400</v>
      </c>
      <c r="F9" s="14">
        <v>22733.333333333332</v>
      </c>
      <c r="G9" s="14">
        <v>25006.666666666664</v>
      </c>
      <c r="H9" s="14">
        <v>25006.666666666664</v>
      </c>
      <c r="I9" s="14">
        <v>20005.333333333332</v>
      </c>
      <c r="J9" s="14">
        <v>22005.866666666665</v>
      </c>
      <c r="K9" s="14">
        <v>34.666666666666664</v>
      </c>
      <c r="L9" s="14">
        <v>46.666666666666664</v>
      </c>
      <c r="M9" s="14">
        <v>51.333333333333329</v>
      </c>
      <c r="N9" s="14">
        <v>41.066666666666663</v>
      </c>
      <c r="O9" s="14">
        <v>45.173333333333332</v>
      </c>
      <c r="P9" s="14">
        <v>54.207999999999991</v>
      </c>
      <c r="Q9" s="14">
        <v>1296533.3333333333</v>
      </c>
      <c r="R9" s="14">
        <v>1060888.8888888888</v>
      </c>
      <c r="S9" s="14">
        <v>1283675.5555555553</v>
      </c>
      <c r="T9" s="14">
        <v>1026940.4444444443</v>
      </c>
      <c r="U9" s="14">
        <v>903707.59111111099</v>
      </c>
      <c r="V9" s="14">
        <v>1192894.0202666663</v>
      </c>
      <c r="W9" s="14">
        <v>104111.62666666666</v>
      </c>
      <c r="X9" s="14">
        <v>106088.88888888888</v>
      </c>
      <c r="Y9" s="14">
        <v>89600.55377777775</v>
      </c>
      <c r="Z9" s="14">
        <v>60794.874311111096</v>
      </c>
      <c r="AA9" s="14">
        <v>80791.458645333332</v>
      </c>
      <c r="AB9" s="14">
        <v>111416.30149290664</v>
      </c>
      <c r="AC9" s="12">
        <v>8.0299999999999996E-2</v>
      </c>
      <c r="AD9" s="12">
        <v>0.1</v>
      </c>
      <c r="AE9" s="12">
        <v>6.9799999999999987E-2</v>
      </c>
      <c r="AF9" s="12">
        <v>5.9199999999999996E-2</v>
      </c>
      <c r="AG9" s="12">
        <v>8.9400000000000007E-2</v>
      </c>
      <c r="AH9" s="12">
        <v>9.3400000000000011E-2</v>
      </c>
    </row>
    <row r="10" spans="1:34" x14ac:dyDescent="0.25">
      <c r="A10" s="1" t="s">
        <v>28</v>
      </c>
      <c r="B10" s="1" t="s">
        <v>34</v>
      </c>
      <c r="C10" s="1" t="s">
        <v>38</v>
      </c>
      <c r="D10" s="1">
        <v>9</v>
      </c>
      <c r="E10" s="14">
        <v>43000</v>
      </c>
      <c r="F10" s="14">
        <v>54000</v>
      </c>
      <c r="G10" s="14">
        <v>39000</v>
      </c>
      <c r="H10" s="14">
        <v>54000</v>
      </c>
      <c r="I10" s="14">
        <v>55000</v>
      </c>
      <c r="J10" s="14">
        <v>42000</v>
      </c>
      <c r="K10" s="14">
        <v>63</v>
      </c>
      <c r="L10" s="14">
        <v>61</v>
      </c>
      <c r="M10" s="14">
        <v>66</v>
      </c>
      <c r="N10" s="14">
        <v>64</v>
      </c>
      <c r="O10" s="14">
        <v>65</v>
      </c>
      <c r="P10" s="14">
        <v>70</v>
      </c>
      <c r="Q10" s="14">
        <v>2709000</v>
      </c>
      <c r="R10" s="14">
        <v>3294000</v>
      </c>
      <c r="S10" s="14">
        <v>2574000</v>
      </c>
      <c r="T10" s="14">
        <v>3456000</v>
      </c>
      <c r="U10" s="14">
        <v>3575000</v>
      </c>
      <c r="V10" s="14">
        <v>2940000</v>
      </c>
      <c r="W10" s="14">
        <v>184212</v>
      </c>
      <c r="X10" s="14">
        <v>335988</v>
      </c>
      <c r="Y10" s="14">
        <v>198198</v>
      </c>
      <c r="Z10" s="14">
        <v>373248</v>
      </c>
      <c r="AA10" s="14">
        <v>339625</v>
      </c>
      <c r="AB10" s="14">
        <v>179340</v>
      </c>
      <c r="AC10" s="12">
        <v>6.8000000000000005E-2</v>
      </c>
      <c r="AD10" s="12">
        <v>0.10199999999999999</v>
      </c>
      <c r="AE10" s="12">
        <v>7.6999999999999999E-2</v>
      </c>
      <c r="AF10" s="12">
        <v>0.108</v>
      </c>
      <c r="AG10" s="12">
        <v>9.5000000000000001E-2</v>
      </c>
      <c r="AH10" s="12">
        <v>6.0999999999999999E-2</v>
      </c>
    </row>
    <row r="11" spans="1:34" x14ac:dyDescent="0.25">
      <c r="A11" s="1" t="s">
        <v>29</v>
      </c>
      <c r="B11" s="1" t="s">
        <v>34</v>
      </c>
      <c r="C11" s="1" t="s">
        <v>39</v>
      </c>
      <c r="D11" s="1">
        <v>2</v>
      </c>
      <c r="E11" s="15">
        <v>58000</v>
      </c>
      <c r="F11" s="14">
        <v>52200</v>
      </c>
      <c r="G11" s="14">
        <v>41760</v>
      </c>
      <c r="H11" s="14">
        <v>33408</v>
      </c>
      <c r="I11" s="14">
        <v>30067.200000000001</v>
      </c>
      <c r="J11" s="14">
        <v>27060.48</v>
      </c>
      <c r="K11" s="15">
        <v>100</v>
      </c>
      <c r="L11" s="14">
        <v>90</v>
      </c>
      <c r="M11" s="14">
        <v>81</v>
      </c>
      <c r="N11" s="14">
        <v>97.2</v>
      </c>
      <c r="O11" s="14">
        <v>106.92</v>
      </c>
      <c r="P11" s="14">
        <v>128.304</v>
      </c>
      <c r="Q11" s="14">
        <v>5800000</v>
      </c>
      <c r="R11" s="14">
        <v>4698000</v>
      </c>
      <c r="S11" s="14">
        <v>3382560</v>
      </c>
      <c r="T11" s="14">
        <v>3247257.6000000001</v>
      </c>
      <c r="U11" s="14">
        <v>3214785.0240000002</v>
      </c>
      <c r="V11" s="14">
        <v>3471967.8259200002</v>
      </c>
      <c r="W11" s="14">
        <v>156600</v>
      </c>
      <c r="X11" s="14">
        <v>78926.399999999994</v>
      </c>
      <c r="Y11" s="14">
        <v>159995.08799999999</v>
      </c>
      <c r="Z11" s="14">
        <v>104236.96896</v>
      </c>
      <c r="AA11" s="14">
        <v>185171.61738240003</v>
      </c>
      <c r="AB11" s="14">
        <v>284701.36172544002</v>
      </c>
      <c r="AC11" s="12">
        <v>2.7E-2</v>
      </c>
      <c r="AD11" s="12">
        <v>1.6799999999999999E-2</v>
      </c>
      <c r="AE11" s="12">
        <v>4.7299999999999995E-2</v>
      </c>
      <c r="AF11" s="12">
        <v>3.2099999999999997E-2</v>
      </c>
      <c r="AG11" s="12">
        <v>5.7600000000000005E-2</v>
      </c>
      <c r="AH11" s="12">
        <v>8.2000000000000003E-2</v>
      </c>
    </row>
    <row r="12" spans="1:34" x14ac:dyDescent="0.25">
      <c r="A12" s="1" t="s">
        <v>29</v>
      </c>
      <c r="B12" s="1" t="s">
        <v>35</v>
      </c>
      <c r="C12" s="1" t="s">
        <v>39</v>
      </c>
      <c r="D12" s="1">
        <v>6</v>
      </c>
      <c r="E12" s="14">
        <v>49866.666666666664</v>
      </c>
      <c r="F12" s="14">
        <v>15155.555555555555</v>
      </c>
      <c r="G12" s="14">
        <v>12124.444444444443</v>
      </c>
      <c r="H12" s="14">
        <v>10911.999999999998</v>
      </c>
      <c r="I12" s="14">
        <v>8729.5999999999985</v>
      </c>
      <c r="J12" s="14">
        <v>7856.6399999999994</v>
      </c>
      <c r="K12" s="14">
        <v>23.111111111111107</v>
      </c>
      <c r="L12" s="14">
        <v>56</v>
      </c>
      <c r="M12" s="14">
        <v>67.2</v>
      </c>
      <c r="N12" s="14">
        <v>67.2</v>
      </c>
      <c r="O12" s="14">
        <v>73.92</v>
      </c>
      <c r="P12" s="14">
        <v>66.527999999999992</v>
      </c>
      <c r="Q12" s="14">
        <v>1152474.0740740739</v>
      </c>
      <c r="R12" s="14">
        <v>848711.11111111101</v>
      </c>
      <c r="S12" s="14">
        <v>814762.66666666663</v>
      </c>
      <c r="T12" s="14">
        <v>733286.39999999991</v>
      </c>
      <c r="U12" s="14">
        <v>645292.03199999989</v>
      </c>
      <c r="V12" s="14">
        <v>522686.54591999989</v>
      </c>
      <c r="W12" s="14">
        <v>74795.567407407405</v>
      </c>
      <c r="X12" s="14">
        <v>68745.599999999991</v>
      </c>
      <c r="Y12" s="14">
        <v>53611.383466666659</v>
      </c>
      <c r="Z12" s="14">
        <v>35344.404479999997</v>
      </c>
      <c r="AA12" s="14">
        <v>13809.249484800001</v>
      </c>
      <c r="AB12" s="14">
        <v>19600.745471999999</v>
      </c>
      <c r="AC12" s="12">
        <v>6.4899999999999999E-2</v>
      </c>
      <c r="AD12" s="12">
        <v>8.1000000000000003E-2</v>
      </c>
      <c r="AE12" s="12">
        <v>6.5799999999999997E-2</v>
      </c>
      <c r="AF12" s="12">
        <v>4.82E-2</v>
      </c>
      <c r="AG12" s="12">
        <v>2.1400000000000006E-2</v>
      </c>
      <c r="AH12" s="12">
        <v>3.7500000000000006E-2</v>
      </c>
    </row>
    <row r="13" spans="1:34" x14ac:dyDescent="0.25">
      <c r="A13" s="1" t="s">
        <v>30</v>
      </c>
      <c r="B13" s="1" t="s">
        <v>34</v>
      </c>
      <c r="C13" s="1" t="s">
        <v>40</v>
      </c>
      <c r="D13" s="1">
        <v>5</v>
      </c>
      <c r="E13" s="14">
        <v>30666.666666666668</v>
      </c>
      <c r="F13" s="14">
        <v>50666.666666666664</v>
      </c>
      <c r="G13" s="14">
        <v>55733.333333333328</v>
      </c>
      <c r="H13" s="14">
        <v>66880</v>
      </c>
      <c r="I13" s="14">
        <v>53504</v>
      </c>
      <c r="J13" s="14">
        <v>42803.199999999997</v>
      </c>
      <c r="K13" s="14">
        <v>51.93333333333333</v>
      </c>
      <c r="L13" s="14">
        <v>55.733333333333334</v>
      </c>
      <c r="M13" s="14">
        <v>61.306666666666672</v>
      </c>
      <c r="N13" s="14">
        <v>49.045333333333339</v>
      </c>
      <c r="O13" s="14">
        <v>53.949866666666672</v>
      </c>
      <c r="P13" s="14">
        <v>59.344853333333347</v>
      </c>
      <c r="Q13" s="14">
        <v>1592622.2222222222</v>
      </c>
      <c r="R13" s="14">
        <v>2823822.222222222</v>
      </c>
      <c r="S13" s="14">
        <v>3416824.888888889</v>
      </c>
      <c r="T13" s="14">
        <v>3280151.8933333335</v>
      </c>
      <c r="U13" s="14">
        <v>2886533.6661333335</v>
      </c>
      <c r="V13" s="14">
        <v>2540149.6261973339</v>
      </c>
      <c r="W13" s="14">
        <v>142698.95111111112</v>
      </c>
      <c r="X13" s="14">
        <v>100528.07111111112</v>
      </c>
      <c r="Y13" s="14">
        <v>121980.64853333333</v>
      </c>
      <c r="Z13" s="14">
        <v>311942.44505600003</v>
      </c>
      <c r="AA13" s="14">
        <v>183583.54116607999</v>
      </c>
      <c r="AB13" s="14">
        <v>140724.2892913323</v>
      </c>
      <c r="AC13" s="12">
        <v>8.9599999999999999E-2</v>
      </c>
      <c r="AD13" s="12">
        <v>3.5600000000000007E-2</v>
      </c>
      <c r="AE13" s="12">
        <v>3.5699999999999996E-2</v>
      </c>
      <c r="AF13" s="12">
        <v>9.5100000000000004E-2</v>
      </c>
      <c r="AG13" s="12">
        <v>6.359999999999999E-2</v>
      </c>
      <c r="AH13" s="12">
        <v>5.5399999999999998E-2</v>
      </c>
    </row>
    <row r="14" spans="1:34" x14ac:dyDescent="0.25">
      <c r="A14" s="1" t="s">
        <v>30</v>
      </c>
      <c r="B14" s="1" t="s">
        <v>35</v>
      </c>
      <c r="C14" s="1" t="s">
        <v>40</v>
      </c>
      <c r="D14" s="1">
        <v>5</v>
      </c>
      <c r="E14" s="14">
        <v>19200</v>
      </c>
      <c r="F14" s="14">
        <v>43066.666666666664</v>
      </c>
      <c r="G14" s="14">
        <v>38760</v>
      </c>
      <c r="H14" s="14">
        <v>31008</v>
      </c>
      <c r="I14" s="14">
        <v>34108.800000000003</v>
      </c>
      <c r="J14" s="14">
        <v>30697.920000000002</v>
      </c>
      <c r="K14" s="14">
        <v>63.164444444444449</v>
      </c>
      <c r="L14" s="14">
        <v>84.62222222222222</v>
      </c>
      <c r="M14" s="14">
        <v>67.697777777777773</v>
      </c>
      <c r="N14" s="14">
        <v>54.158222222222221</v>
      </c>
      <c r="O14" s="14">
        <v>54.158222222222221</v>
      </c>
      <c r="P14" s="14">
        <v>54.158222222222221</v>
      </c>
      <c r="Q14" s="14">
        <v>1212757.3333333335</v>
      </c>
      <c r="R14" s="14">
        <v>3644397.0370370368</v>
      </c>
      <c r="S14" s="14">
        <v>2623965.8666666667</v>
      </c>
      <c r="T14" s="14">
        <v>1679338.1546666666</v>
      </c>
      <c r="U14" s="14">
        <v>1847271.9701333335</v>
      </c>
      <c r="V14" s="14">
        <v>1662544.77312</v>
      </c>
      <c r="W14" s="14">
        <v>73735.645866666673</v>
      </c>
      <c r="X14" s="14">
        <v>139580.40651851852</v>
      </c>
      <c r="Y14" s="14">
        <v>140644.57045333332</v>
      </c>
      <c r="Z14" s="14">
        <v>113523.25925546668</v>
      </c>
      <c r="AA14" s="14">
        <v>106957.04707072</v>
      </c>
      <c r="AB14" s="14">
        <v>54697.723035647999</v>
      </c>
      <c r="AC14" s="12">
        <v>6.08E-2</v>
      </c>
      <c r="AD14" s="12">
        <v>3.8300000000000001E-2</v>
      </c>
      <c r="AE14" s="12">
        <v>5.3599999999999995E-2</v>
      </c>
      <c r="AF14" s="12">
        <v>6.7600000000000007E-2</v>
      </c>
      <c r="AG14" s="12">
        <v>5.7899999999999993E-2</v>
      </c>
      <c r="AH14" s="12">
        <v>3.2899999999999999E-2</v>
      </c>
    </row>
    <row r="15" spans="1:34" x14ac:dyDescent="0.25">
      <c r="A15" s="1" t="s">
        <v>31</v>
      </c>
      <c r="B15" s="1" t="s">
        <v>35</v>
      </c>
      <c r="C15" s="1" t="s">
        <v>38</v>
      </c>
      <c r="D15" s="1">
        <v>2</v>
      </c>
      <c r="E15" s="14">
        <v>18000</v>
      </c>
      <c r="F15" s="14">
        <v>34000</v>
      </c>
      <c r="G15" s="14">
        <v>37400</v>
      </c>
      <c r="H15" s="14">
        <v>33660</v>
      </c>
      <c r="I15" s="14">
        <v>40392</v>
      </c>
      <c r="J15" s="14">
        <v>32313.599999999999</v>
      </c>
      <c r="K15" s="14">
        <v>86.13333333333334</v>
      </c>
      <c r="L15" s="14">
        <v>79.333333333333329</v>
      </c>
      <c r="M15" s="14">
        <v>79.333333333333329</v>
      </c>
      <c r="N15" s="14">
        <v>95.2</v>
      </c>
      <c r="O15" s="14">
        <v>104.72</v>
      </c>
      <c r="P15" s="14">
        <v>104.72</v>
      </c>
      <c r="Q15" s="14">
        <v>1550400.0000000002</v>
      </c>
      <c r="R15" s="14">
        <v>2697333.333333333</v>
      </c>
      <c r="S15" s="14">
        <v>2967066.6666666665</v>
      </c>
      <c r="T15" s="14">
        <v>3204432</v>
      </c>
      <c r="U15" s="14">
        <v>4229850.24</v>
      </c>
      <c r="V15" s="14">
        <v>3383880.1919999998</v>
      </c>
      <c r="W15" s="14">
        <v>52868.639999999999</v>
      </c>
      <c r="X15" s="14">
        <v>32637.73333333333</v>
      </c>
      <c r="Y15" s="14">
        <v>283651.5733333333</v>
      </c>
      <c r="Z15" s="14">
        <v>72420.163199999995</v>
      </c>
      <c r="AA15" s="14">
        <v>337542.04915199999</v>
      </c>
      <c r="AB15" s="14">
        <v>193219.55896320002</v>
      </c>
      <c r="AC15" s="12">
        <v>3.4099999999999991E-2</v>
      </c>
      <c r="AD15" s="12">
        <v>1.21E-2</v>
      </c>
      <c r="AE15" s="12">
        <v>9.5599999999999991E-2</v>
      </c>
      <c r="AF15" s="12">
        <v>2.2599999999999999E-2</v>
      </c>
      <c r="AG15" s="12">
        <v>7.9799999999999996E-2</v>
      </c>
      <c r="AH15" s="12">
        <v>5.7100000000000012E-2</v>
      </c>
    </row>
    <row r="16" spans="1:34" x14ac:dyDescent="0.25">
      <c r="A16" s="1" t="s">
        <v>31</v>
      </c>
      <c r="B16" s="1" t="s">
        <v>34</v>
      </c>
      <c r="C16" s="1" t="s">
        <v>38</v>
      </c>
      <c r="D16" s="1">
        <v>6</v>
      </c>
      <c r="E16" s="14">
        <v>23000</v>
      </c>
      <c r="F16" s="14">
        <v>40000</v>
      </c>
      <c r="G16" s="14">
        <v>22000</v>
      </c>
      <c r="H16" s="14">
        <v>11000</v>
      </c>
      <c r="I16" s="14">
        <v>30000</v>
      </c>
      <c r="J16" s="14">
        <v>21000</v>
      </c>
      <c r="K16" s="14">
        <v>41</v>
      </c>
      <c r="L16" s="14">
        <v>44</v>
      </c>
      <c r="M16" s="14">
        <v>40</v>
      </c>
      <c r="N16" s="14">
        <v>42</v>
      </c>
      <c r="O16" s="14">
        <v>41</v>
      </c>
      <c r="P16" s="14">
        <v>39</v>
      </c>
      <c r="Q16" s="14">
        <v>943000</v>
      </c>
      <c r="R16" s="14">
        <v>1760000</v>
      </c>
      <c r="S16" s="14">
        <v>880000</v>
      </c>
      <c r="T16" s="14">
        <v>462000</v>
      </c>
      <c r="U16" s="14">
        <v>1230000</v>
      </c>
      <c r="V16" s="14">
        <v>819000</v>
      </c>
      <c r="W16" s="14">
        <v>102787</v>
      </c>
      <c r="X16" s="14">
        <v>193600</v>
      </c>
      <c r="Y16" s="14">
        <v>44000</v>
      </c>
      <c r="Z16" s="14">
        <v>45738</v>
      </c>
      <c r="AA16" s="14">
        <v>146370</v>
      </c>
      <c r="AB16" s="14">
        <v>58968</v>
      </c>
      <c r="AC16" s="12">
        <v>0.109</v>
      </c>
      <c r="AD16" s="12">
        <v>0.11</v>
      </c>
      <c r="AE16" s="12">
        <v>0.05</v>
      </c>
      <c r="AF16" s="12">
        <v>9.9000000000000005E-2</v>
      </c>
      <c r="AG16" s="12">
        <v>0.11899999999999999</v>
      </c>
      <c r="AH16" s="12">
        <v>7.1999999999999995E-2</v>
      </c>
    </row>
    <row r="17" spans="1:34" x14ac:dyDescent="0.25">
      <c r="A17" s="1" t="s">
        <v>26</v>
      </c>
      <c r="B17" s="1" t="s">
        <v>35</v>
      </c>
      <c r="C17" s="1" t="s">
        <v>39</v>
      </c>
      <c r="D17" s="1">
        <v>4</v>
      </c>
      <c r="E17" s="14">
        <v>32711.111111111113</v>
      </c>
      <c r="F17" s="14">
        <v>47288.888888888883</v>
      </c>
      <c r="G17" s="14">
        <v>52017.777777777766</v>
      </c>
      <c r="H17" s="14">
        <v>52017.777777777766</v>
      </c>
      <c r="I17" s="14">
        <v>41614.222222222212</v>
      </c>
      <c r="J17" s="14">
        <v>45775.644444444435</v>
      </c>
      <c r="K17" s="14">
        <v>55.395555555555553</v>
      </c>
      <c r="L17" s="14">
        <v>55.733333333333334</v>
      </c>
      <c r="M17" s="14">
        <v>55.733333333333334</v>
      </c>
      <c r="N17" s="14">
        <v>50.160000000000004</v>
      </c>
      <c r="O17" s="14">
        <v>45.144000000000005</v>
      </c>
      <c r="P17" s="14">
        <v>49.658400000000007</v>
      </c>
      <c r="Q17" s="14">
        <v>1812050.1728395063</v>
      </c>
      <c r="R17" s="14">
        <v>2635567.4074074072</v>
      </c>
      <c r="S17" s="14">
        <v>2899124.1481481474</v>
      </c>
      <c r="T17" s="14">
        <v>2609211.7333333329</v>
      </c>
      <c r="U17" s="14">
        <v>1878632.4479999999</v>
      </c>
      <c r="V17" s="14">
        <v>2273145.2620799998</v>
      </c>
      <c r="W17" s="14">
        <v>128293.15223703704</v>
      </c>
      <c r="X17" s="14">
        <v>37688.613925925922</v>
      </c>
      <c r="Y17" s="14">
        <v>212215.88764444442</v>
      </c>
      <c r="Z17" s="14">
        <v>192559.82591999997</v>
      </c>
      <c r="AA17" s="14">
        <v>118165.98097919999</v>
      </c>
      <c r="AB17" s="14">
        <v>204810.38811340797</v>
      </c>
      <c r="AC17" s="12">
        <v>7.0800000000000002E-2</v>
      </c>
      <c r="AD17" s="12">
        <v>1.43E-2</v>
      </c>
      <c r="AE17" s="12">
        <v>7.3200000000000015E-2</v>
      </c>
      <c r="AF17" s="12">
        <v>7.3800000000000004E-2</v>
      </c>
      <c r="AG17" s="12">
        <v>6.2899999999999998E-2</v>
      </c>
      <c r="AH17" s="12">
        <v>9.01E-2</v>
      </c>
    </row>
    <row r="18" spans="1:34" x14ac:dyDescent="0.25">
      <c r="A18" s="1" t="s">
        <v>26</v>
      </c>
      <c r="B18" s="1" t="s">
        <v>34</v>
      </c>
      <c r="C18" s="1" t="s">
        <v>39</v>
      </c>
      <c r="D18" s="1">
        <v>4</v>
      </c>
      <c r="E18" s="14">
        <v>15000</v>
      </c>
      <c r="F18" s="14">
        <v>34000</v>
      </c>
      <c r="G18" s="14">
        <v>45000</v>
      </c>
      <c r="H18" s="14">
        <v>15000</v>
      </c>
      <c r="I18" s="14">
        <v>34000</v>
      </c>
      <c r="J18" s="14">
        <v>11000</v>
      </c>
      <c r="K18" s="14">
        <v>76</v>
      </c>
      <c r="L18" s="14">
        <v>70</v>
      </c>
      <c r="M18" s="14">
        <v>77</v>
      </c>
      <c r="N18" s="14">
        <v>73</v>
      </c>
      <c r="O18" s="14">
        <v>73</v>
      </c>
      <c r="P18" s="14">
        <v>76</v>
      </c>
      <c r="Q18" s="14">
        <v>1140000</v>
      </c>
      <c r="R18" s="14">
        <v>2380000</v>
      </c>
      <c r="S18" s="14">
        <v>3465000</v>
      </c>
      <c r="T18" s="14">
        <v>1095000</v>
      </c>
      <c r="U18" s="14">
        <v>2482000</v>
      </c>
      <c r="V18" s="14">
        <v>836000</v>
      </c>
      <c r="W18" s="14">
        <v>125400</v>
      </c>
      <c r="X18" s="14">
        <v>261800</v>
      </c>
      <c r="Y18" s="14">
        <v>311850</v>
      </c>
      <c r="Z18" s="14">
        <v>78840</v>
      </c>
      <c r="AA18" s="14">
        <v>168776</v>
      </c>
      <c r="AB18" s="14">
        <v>60192</v>
      </c>
      <c r="AC18" s="12">
        <v>0.11</v>
      </c>
      <c r="AD18" s="12">
        <v>0.11</v>
      </c>
      <c r="AE18" s="12">
        <v>0.09</v>
      </c>
      <c r="AF18" s="12">
        <v>7.1999999999999995E-2</v>
      </c>
      <c r="AG18" s="12">
        <v>6.8000000000000005E-2</v>
      </c>
      <c r="AH18" s="12">
        <v>7.1999999999999995E-2</v>
      </c>
    </row>
    <row r="19" spans="1:34" x14ac:dyDescent="0.25">
      <c r="A19" s="1" t="s">
        <v>27</v>
      </c>
      <c r="B19" s="1" t="s">
        <v>34</v>
      </c>
      <c r="C19" s="1" t="s">
        <v>39</v>
      </c>
      <c r="D19" s="1">
        <v>1</v>
      </c>
      <c r="E19" s="14">
        <v>11000</v>
      </c>
      <c r="F19" s="14">
        <v>29000</v>
      </c>
      <c r="G19" s="14">
        <v>23000</v>
      </c>
      <c r="H19" s="14">
        <v>16000</v>
      </c>
      <c r="I19" s="14">
        <v>4000</v>
      </c>
      <c r="J19" s="14">
        <v>14000</v>
      </c>
      <c r="K19" s="14">
        <v>33</v>
      </c>
      <c r="L19" s="14">
        <v>33</v>
      </c>
      <c r="M19" s="14">
        <v>30</v>
      </c>
      <c r="N19" s="14">
        <v>32</v>
      </c>
      <c r="O19" s="14">
        <v>33</v>
      </c>
      <c r="P19" s="14">
        <v>33</v>
      </c>
      <c r="Q19" s="14">
        <v>363000</v>
      </c>
      <c r="R19" s="14">
        <v>957000</v>
      </c>
      <c r="S19" s="14">
        <v>690000</v>
      </c>
      <c r="T19" s="14">
        <v>512000</v>
      </c>
      <c r="U19" s="14">
        <v>132000</v>
      </c>
      <c r="V19" s="14">
        <v>462000</v>
      </c>
      <c r="W19" s="14">
        <v>21417</v>
      </c>
      <c r="X19" s="14">
        <v>57420</v>
      </c>
      <c r="Y19" s="14">
        <v>37950</v>
      </c>
      <c r="Z19" s="14">
        <v>57344</v>
      </c>
      <c r="AA19" s="14">
        <v>9108</v>
      </c>
      <c r="AB19" s="14">
        <v>33726</v>
      </c>
      <c r="AC19" s="12">
        <v>5.8999999999999997E-2</v>
      </c>
      <c r="AD19" s="12">
        <v>0.06</v>
      </c>
      <c r="AE19" s="12">
        <v>5.5E-2</v>
      </c>
      <c r="AF19" s="12">
        <v>0.112</v>
      </c>
      <c r="AG19" s="12">
        <v>6.9000000000000006E-2</v>
      </c>
      <c r="AH19" s="12">
        <v>7.2999999999999995E-2</v>
      </c>
    </row>
    <row r="20" spans="1:34" x14ac:dyDescent="0.25">
      <c r="A20" s="1" t="s">
        <v>27</v>
      </c>
      <c r="B20" s="1" t="s">
        <v>35</v>
      </c>
      <c r="C20" s="1" t="s">
        <v>39</v>
      </c>
      <c r="D20" s="1">
        <v>8</v>
      </c>
      <c r="E20" s="14">
        <v>56240</v>
      </c>
      <c r="F20" s="14">
        <v>61955.555555555547</v>
      </c>
      <c r="G20" s="14">
        <v>68151.111111111095</v>
      </c>
      <c r="H20" s="14">
        <v>74966.222222222204</v>
      </c>
      <c r="I20" s="14">
        <v>67469.599999999991</v>
      </c>
      <c r="J20" s="14">
        <v>74216.559999999983</v>
      </c>
      <c r="K20" s="14">
        <v>100.33777777777777</v>
      </c>
      <c r="L20" s="14">
        <v>64.595555555555549</v>
      </c>
      <c r="M20" s="14">
        <v>58.135999999999989</v>
      </c>
      <c r="N20" s="14">
        <v>58.135999999999989</v>
      </c>
      <c r="O20" s="14">
        <v>63.94959999999999</v>
      </c>
      <c r="P20" s="14">
        <v>57.554639999999992</v>
      </c>
      <c r="Q20" s="14">
        <v>5642996.6222222224</v>
      </c>
      <c r="R20" s="14">
        <v>4002053.5308641968</v>
      </c>
      <c r="S20" s="14">
        <v>3962032.9955555541</v>
      </c>
      <c r="T20" s="14">
        <v>4358236.2951111095</v>
      </c>
      <c r="U20" s="14">
        <v>4314653.9321599985</v>
      </c>
      <c r="V20" s="14">
        <v>4271507.392838398</v>
      </c>
      <c r="W20" s="14">
        <v>79566.252373333336</v>
      </c>
      <c r="X20" s="14">
        <v>336572.70194567891</v>
      </c>
      <c r="Y20" s="14">
        <v>324490.50233599986</v>
      </c>
      <c r="Z20" s="14">
        <v>264544.94311324431</v>
      </c>
      <c r="AA20" s="14">
        <v>91470.663361791958</v>
      </c>
      <c r="AB20" s="14">
        <v>315237.24559147377</v>
      </c>
      <c r="AC20" s="12">
        <v>1.41E-2</v>
      </c>
      <c r="AD20" s="12">
        <v>8.4099999999999994E-2</v>
      </c>
      <c r="AE20" s="12">
        <v>8.1900000000000001E-2</v>
      </c>
      <c r="AF20" s="12">
        <v>6.069999999999999E-2</v>
      </c>
      <c r="AG20" s="12">
        <v>2.1199999999999997E-2</v>
      </c>
      <c r="AH20" s="12">
        <v>7.3800000000000004E-2</v>
      </c>
    </row>
    <row r="22" spans="1:34" x14ac:dyDescent="0.25">
      <c r="F22" s="13"/>
    </row>
  </sheetData>
  <autoFilter ref="A2:AH2" xr:uid="{00000000-0009-0000-0000-000004000000}">
    <sortState ref="A3:AH20">
      <sortCondition ref="A2"/>
    </sortState>
  </autoFilter>
  <sortState columnSort="1" ref="E1:AH20">
    <sortCondition ref="E2:AH2" customList="шт,цена,выручка,прибыль,рентаб-ть"/>
    <sortCondition ref="E1:AH1" customList="янв,фев,мар,апр,май,июн,июл,авг,сен,окт,ноя,дек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72BC-5BED-49A7-AD76-FF15C2ED3E45}">
  <sheetPr codeName="Лист9"/>
  <dimension ref="A7:K256"/>
  <sheetViews>
    <sheetView workbookViewId="0">
      <selection activeCell="L2" sqref="L2"/>
    </sheetView>
  </sheetViews>
  <sheetFormatPr defaultRowHeight="15" x14ac:dyDescent="0.25"/>
  <cols>
    <col min="1" max="1" width="12.625" customWidth="1"/>
    <col min="2" max="2" width="15.75" customWidth="1"/>
    <col min="3" max="3" width="26.75" customWidth="1"/>
    <col min="4" max="4" width="10.875" customWidth="1"/>
    <col min="5" max="5" width="10" customWidth="1"/>
    <col min="6" max="6" width="11.625" bestFit="1" customWidth="1"/>
    <col min="7" max="7" width="12.375" customWidth="1"/>
    <col min="9" max="9" width="12.375" customWidth="1"/>
    <col min="10" max="10" width="13.125" customWidth="1"/>
    <col min="11" max="11" width="12" customWidth="1"/>
  </cols>
  <sheetData>
    <row r="7" spans="1:11" ht="51.75" customHeight="1" x14ac:dyDescent="0.25">
      <c r="A7" s="42" t="s">
        <v>110</v>
      </c>
      <c r="B7" s="43" t="s">
        <v>111</v>
      </c>
      <c r="C7" s="43" t="s">
        <v>84</v>
      </c>
      <c r="D7" s="44" t="s">
        <v>112</v>
      </c>
      <c r="E7" s="43" t="s">
        <v>113</v>
      </c>
      <c r="F7" s="43" t="s">
        <v>60</v>
      </c>
      <c r="G7" s="44" t="s">
        <v>114</v>
      </c>
      <c r="H7" s="44" t="s">
        <v>115</v>
      </c>
      <c r="I7" s="44" t="s">
        <v>116</v>
      </c>
      <c r="J7" s="44" t="s">
        <v>117</v>
      </c>
      <c r="K7" s="45" t="s">
        <v>118</v>
      </c>
    </row>
    <row r="8" spans="1:11" x14ac:dyDescent="0.25">
      <c r="A8" s="46">
        <v>43104</v>
      </c>
      <c r="B8" s="47" t="s">
        <v>119</v>
      </c>
      <c r="C8" s="47" t="s">
        <v>120</v>
      </c>
      <c r="D8" s="48">
        <v>235.55150369650994</v>
      </c>
      <c r="E8" s="49">
        <v>44.744250746121303</v>
      </c>
      <c r="F8" s="50">
        <v>10539.575545022559</v>
      </c>
      <c r="G8" s="47" t="s">
        <v>121</v>
      </c>
      <c r="H8" s="47">
        <v>380</v>
      </c>
      <c r="I8" s="47" t="s">
        <v>122</v>
      </c>
      <c r="J8" s="51">
        <v>248.43108861768192</v>
      </c>
      <c r="K8" s="52">
        <v>-12.879584921171983</v>
      </c>
    </row>
    <row r="9" spans="1:11" x14ac:dyDescent="0.25">
      <c r="A9" s="53">
        <v>43104</v>
      </c>
      <c r="B9" s="54" t="s">
        <v>123</v>
      </c>
      <c r="C9" s="54" t="s">
        <v>124</v>
      </c>
      <c r="D9" s="55">
        <v>102.30924442330006</v>
      </c>
      <c r="E9" s="56">
        <v>42.060034508129455</v>
      </c>
      <c r="F9" s="57">
        <v>4303.1303509446516</v>
      </c>
      <c r="G9" s="54" t="s">
        <v>125</v>
      </c>
      <c r="H9" s="54" t="s">
        <v>126</v>
      </c>
      <c r="I9" s="54" t="s">
        <v>127</v>
      </c>
      <c r="J9" s="58">
        <v>105.55963230781664</v>
      </c>
      <c r="K9" s="59">
        <v>-3.2503878845165843</v>
      </c>
    </row>
    <row r="10" spans="1:11" x14ac:dyDescent="0.25">
      <c r="A10" s="46">
        <v>43106</v>
      </c>
      <c r="B10" s="47" t="s">
        <v>128</v>
      </c>
      <c r="C10" s="47" t="s">
        <v>124</v>
      </c>
      <c r="D10" s="48">
        <v>62.210941946135023</v>
      </c>
      <c r="E10" s="49">
        <v>744.91154633947031</v>
      </c>
      <c r="F10" s="50">
        <v>46341.648964330459</v>
      </c>
      <c r="G10" s="47" t="s">
        <v>129</v>
      </c>
      <c r="H10" s="47" t="s">
        <v>126</v>
      </c>
      <c r="I10" s="47" t="s">
        <v>130</v>
      </c>
      <c r="J10" s="51">
        <v>119.83265978380572</v>
      </c>
      <c r="K10" s="52">
        <v>-57.621717837670701</v>
      </c>
    </row>
    <row r="11" spans="1:11" x14ac:dyDescent="0.25">
      <c r="A11" s="53">
        <v>43109</v>
      </c>
      <c r="B11" s="54" t="s">
        <v>123</v>
      </c>
      <c r="C11" s="54" t="s">
        <v>131</v>
      </c>
      <c r="D11" s="55">
        <v>219.32218197826754</v>
      </c>
      <c r="E11" s="56">
        <v>26.752710782976273</v>
      </c>
      <c r="F11" s="57">
        <v>5867.4629027558822</v>
      </c>
      <c r="G11" s="54" t="s">
        <v>125</v>
      </c>
      <c r="H11" s="54" t="s">
        <v>132</v>
      </c>
      <c r="I11" s="54" t="s">
        <v>133</v>
      </c>
      <c r="J11" s="58">
        <v>295.11228698818132</v>
      </c>
      <c r="K11" s="59">
        <v>-75.790105009913788</v>
      </c>
    </row>
    <row r="12" spans="1:11" x14ac:dyDescent="0.25">
      <c r="A12" s="46">
        <v>43112</v>
      </c>
      <c r="B12" s="47" t="s">
        <v>119</v>
      </c>
      <c r="C12" s="47" t="s">
        <v>120</v>
      </c>
      <c r="D12" s="48">
        <v>174.30250471280019</v>
      </c>
      <c r="E12" s="49">
        <v>49.649777478683873</v>
      </c>
      <c r="F12" s="50">
        <v>8654.0805729677759</v>
      </c>
      <c r="G12" s="47" t="s">
        <v>121</v>
      </c>
      <c r="H12" s="47">
        <v>380</v>
      </c>
      <c r="I12" s="47" t="s">
        <v>122</v>
      </c>
      <c r="J12" s="51">
        <v>197.72378079636806</v>
      </c>
      <c r="K12" s="52">
        <v>-23.421276083567875</v>
      </c>
    </row>
    <row r="13" spans="1:11" x14ac:dyDescent="0.25">
      <c r="A13" s="53">
        <v>43113</v>
      </c>
      <c r="B13" s="54" t="s">
        <v>35</v>
      </c>
      <c r="C13" s="54" t="s">
        <v>120</v>
      </c>
      <c r="D13" s="55">
        <v>140.36246754159617</v>
      </c>
      <c r="E13" s="56">
        <v>749.24433759177941</v>
      </c>
      <c r="F13" s="57">
        <v>105165.78401595086</v>
      </c>
      <c r="G13" s="54" t="s">
        <v>134</v>
      </c>
      <c r="H13" s="54">
        <v>380</v>
      </c>
      <c r="I13" s="54" t="s">
        <v>135</v>
      </c>
      <c r="J13" s="58">
        <v>211.08548046325879</v>
      </c>
      <c r="K13" s="59">
        <v>-70.723012921662615</v>
      </c>
    </row>
    <row r="14" spans="1:11" x14ac:dyDescent="0.25">
      <c r="A14" s="46">
        <v>43114</v>
      </c>
      <c r="B14" s="47" t="s">
        <v>123</v>
      </c>
      <c r="C14" s="47" t="s">
        <v>120</v>
      </c>
      <c r="D14" s="48">
        <v>230.101571044883</v>
      </c>
      <c r="E14" s="49">
        <v>41.897557402707072</v>
      </c>
      <c r="F14" s="50">
        <v>9640.6937813060649</v>
      </c>
      <c r="G14" s="47" t="s">
        <v>125</v>
      </c>
      <c r="H14" s="47">
        <v>380</v>
      </c>
      <c r="I14" s="47" t="s">
        <v>136</v>
      </c>
      <c r="J14" s="51">
        <v>228.5368511300415</v>
      </c>
      <c r="K14" s="52">
        <v>1.5647199148415041</v>
      </c>
    </row>
    <row r="15" spans="1:11" x14ac:dyDescent="0.25">
      <c r="A15" s="53">
        <v>43114</v>
      </c>
      <c r="B15" s="54" t="s">
        <v>35</v>
      </c>
      <c r="C15" s="54" t="s">
        <v>120</v>
      </c>
      <c r="D15" s="55">
        <v>232.25461357023764</v>
      </c>
      <c r="E15" s="56">
        <v>35.412526600933944</v>
      </c>
      <c r="F15" s="57">
        <v>8224.7226812456738</v>
      </c>
      <c r="G15" s="54" t="s">
        <v>134</v>
      </c>
      <c r="H15" s="54">
        <v>380</v>
      </c>
      <c r="I15" s="54" t="s">
        <v>135</v>
      </c>
      <c r="J15" s="58">
        <v>211.08548046325879</v>
      </c>
      <c r="K15" s="59">
        <v>21.169133106978848</v>
      </c>
    </row>
    <row r="16" spans="1:11" x14ac:dyDescent="0.25">
      <c r="A16" s="46">
        <v>43116</v>
      </c>
      <c r="B16" s="47" t="s">
        <v>128</v>
      </c>
      <c r="C16" s="47" t="s">
        <v>131</v>
      </c>
      <c r="D16" s="48">
        <v>377.89545142251779</v>
      </c>
      <c r="E16" s="49">
        <v>34.248639283570093</v>
      </c>
      <c r="F16" s="50">
        <v>12942.405002671696</v>
      </c>
      <c r="G16" s="47" t="s">
        <v>129</v>
      </c>
      <c r="H16" s="47" t="s">
        <v>132</v>
      </c>
      <c r="I16" s="47" t="s">
        <v>137</v>
      </c>
      <c r="J16" s="51">
        <v>275.1284289044475</v>
      </c>
      <c r="K16" s="52">
        <v>102.76702251807029</v>
      </c>
    </row>
    <row r="17" spans="1:11" x14ac:dyDescent="0.25">
      <c r="A17" s="53">
        <v>43118</v>
      </c>
      <c r="B17" s="54" t="s">
        <v>35</v>
      </c>
      <c r="C17" s="54" t="s">
        <v>131</v>
      </c>
      <c r="D17" s="55">
        <v>277.80520116362942</v>
      </c>
      <c r="E17" s="56">
        <v>48.515543023449645</v>
      </c>
      <c r="F17" s="57">
        <v>13477.870189192146</v>
      </c>
      <c r="G17" s="54" t="s">
        <v>134</v>
      </c>
      <c r="H17" s="54" t="s">
        <v>132</v>
      </c>
      <c r="I17" s="54" t="s">
        <v>138</v>
      </c>
      <c r="J17" s="58">
        <v>205.20933083930615</v>
      </c>
      <c r="K17" s="59">
        <v>72.595870324323272</v>
      </c>
    </row>
    <row r="18" spans="1:11" x14ac:dyDescent="0.25">
      <c r="A18" s="46">
        <v>43119</v>
      </c>
      <c r="B18" s="47" t="s">
        <v>119</v>
      </c>
      <c r="C18" s="47" t="s">
        <v>124</v>
      </c>
      <c r="D18" s="48">
        <v>105.9773300423151</v>
      </c>
      <c r="E18" s="49">
        <v>45.048046918040463</v>
      </c>
      <c r="F18" s="50">
        <v>4774.0717359948694</v>
      </c>
      <c r="G18" s="47" t="s">
        <v>121</v>
      </c>
      <c r="H18" s="47" t="s">
        <v>126</v>
      </c>
      <c r="I18" s="47" t="s">
        <v>139</v>
      </c>
      <c r="J18" s="51">
        <v>108.94178057193406</v>
      </c>
      <c r="K18" s="52">
        <v>-2.9644505296189578</v>
      </c>
    </row>
    <row r="19" spans="1:11" x14ac:dyDescent="0.25">
      <c r="A19" s="53">
        <v>43119</v>
      </c>
      <c r="B19" s="54" t="s">
        <v>35</v>
      </c>
      <c r="C19" s="54" t="s">
        <v>120</v>
      </c>
      <c r="D19" s="55">
        <v>218.54992504397103</v>
      </c>
      <c r="E19" s="56">
        <v>46.496833660858229</v>
      </c>
      <c r="F19" s="57">
        <v>10161.879511362555</v>
      </c>
      <c r="G19" s="54" t="s">
        <v>134</v>
      </c>
      <c r="H19" s="54">
        <v>380</v>
      </c>
      <c r="I19" s="54" t="s">
        <v>135</v>
      </c>
      <c r="J19" s="58">
        <v>210.01894488945365</v>
      </c>
      <c r="K19" s="59">
        <v>8.5309801545173798</v>
      </c>
    </row>
    <row r="20" spans="1:11" x14ac:dyDescent="0.25">
      <c r="A20" s="46">
        <v>43123</v>
      </c>
      <c r="B20" s="47" t="s">
        <v>119</v>
      </c>
      <c r="C20" s="47" t="s">
        <v>120</v>
      </c>
      <c r="D20" s="48">
        <v>299.41401229113092</v>
      </c>
      <c r="E20" s="49">
        <v>630.38681883761831</v>
      </c>
      <c r="F20" s="50">
        <v>188746.64672361358</v>
      </c>
      <c r="G20" s="47" t="s">
        <v>121</v>
      </c>
      <c r="H20" s="47">
        <v>380</v>
      </c>
      <c r="I20" s="47" t="s">
        <v>122</v>
      </c>
      <c r="J20" s="51">
        <v>233.08167236431089</v>
      </c>
      <c r="K20" s="52">
        <v>66.332339926820026</v>
      </c>
    </row>
    <row r="21" spans="1:11" x14ac:dyDescent="0.25">
      <c r="A21" s="53">
        <v>43124</v>
      </c>
      <c r="B21" s="54" t="s">
        <v>119</v>
      </c>
      <c r="C21" s="54" t="s">
        <v>120</v>
      </c>
      <c r="D21" s="55">
        <v>255.62404666539723</v>
      </c>
      <c r="E21" s="56">
        <v>590.1935660412247</v>
      </c>
      <c r="F21" s="57">
        <v>150867.66766733924</v>
      </c>
      <c r="G21" s="54" t="s">
        <v>121</v>
      </c>
      <c r="H21" s="54">
        <v>380</v>
      </c>
      <c r="I21" s="54" t="s">
        <v>122</v>
      </c>
      <c r="J21" s="58">
        <v>233.08167236431089</v>
      </c>
      <c r="K21" s="59">
        <v>22.54237430108634</v>
      </c>
    </row>
    <row r="22" spans="1:11" x14ac:dyDescent="0.25">
      <c r="A22" s="46">
        <v>43125</v>
      </c>
      <c r="B22" s="47" t="s">
        <v>128</v>
      </c>
      <c r="C22" s="47" t="s">
        <v>140</v>
      </c>
      <c r="D22" s="48">
        <v>189.28359532519909</v>
      </c>
      <c r="E22" s="49">
        <v>41.387937308248034</v>
      </c>
      <c r="F22" s="50">
        <v>7834.0575767991304</v>
      </c>
      <c r="G22" s="47" t="s">
        <v>129</v>
      </c>
      <c r="H22" s="47">
        <v>700</v>
      </c>
      <c r="I22" s="47" t="s">
        <v>141</v>
      </c>
      <c r="J22" s="51">
        <v>177.8549483306646</v>
      </c>
      <c r="K22" s="52">
        <v>11.428646994534489</v>
      </c>
    </row>
    <row r="23" spans="1:11" x14ac:dyDescent="0.25">
      <c r="A23" s="53">
        <v>43125</v>
      </c>
      <c r="B23" s="54" t="s">
        <v>35</v>
      </c>
      <c r="C23" s="54" t="s">
        <v>120</v>
      </c>
      <c r="D23" s="55">
        <v>156.24137301483682</v>
      </c>
      <c r="E23" s="56">
        <v>37.967498595751614</v>
      </c>
      <c r="F23" s="57">
        <v>5932.0941105391212</v>
      </c>
      <c r="G23" s="54" t="s">
        <v>134</v>
      </c>
      <c r="H23" s="54">
        <v>380</v>
      </c>
      <c r="I23" s="54" t="s">
        <v>135</v>
      </c>
      <c r="J23" s="58">
        <v>217.16921670787642</v>
      </c>
      <c r="K23" s="59">
        <v>-60.927843693039591</v>
      </c>
    </row>
    <row r="24" spans="1:11" x14ac:dyDescent="0.25">
      <c r="A24" s="46">
        <v>43126</v>
      </c>
      <c r="B24" s="47" t="s">
        <v>35</v>
      </c>
      <c r="C24" s="47" t="s">
        <v>124</v>
      </c>
      <c r="D24" s="48">
        <v>113.41857705372637</v>
      </c>
      <c r="E24" s="49">
        <v>846.28536067747677</v>
      </c>
      <c r="F24" s="50">
        <v>95984.48138943901</v>
      </c>
      <c r="G24" s="47" t="s">
        <v>134</v>
      </c>
      <c r="H24" s="47" t="s">
        <v>126</v>
      </c>
      <c r="I24" s="47" t="s">
        <v>142</v>
      </c>
      <c r="J24" s="51">
        <v>88.542571823675672</v>
      </c>
      <c r="K24" s="52">
        <v>24.876005230050694</v>
      </c>
    </row>
    <row r="25" spans="1:11" x14ac:dyDescent="0.25">
      <c r="A25" s="53">
        <v>43127</v>
      </c>
      <c r="B25" s="54" t="s">
        <v>123</v>
      </c>
      <c r="C25" s="54" t="s">
        <v>120</v>
      </c>
      <c r="D25" s="55">
        <v>138.22159390497632</v>
      </c>
      <c r="E25" s="56">
        <v>36.263773779175047</v>
      </c>
      <c r="F25" s="57">
        <v>5012.4366127670619</v>
      </c>
      <c r="G25" s="54" t="s">
        <v>125</v>
      </c>
      <c r="H25" s="54">
        <v>380</v>
      </c>
      <c r="I25" s="54" t="s">
        <v>136</v>
      </c>
      <c r="J25" s="58">
        <v>215.47844703000831</v>
      </c>
      <c r="K25" s="59">
        <v>-77.256853125031995</v>
      </c>
    </row>
    <row r="26" spans="1:11" x14ac:dyDescent="0.25">
      <c r="A26" s="46">
        <v>43129</v>
      </c>
      <c r="B26" s="47" t="s">
        <v>128</v>
      </c>
      <c r="C26" s="47" t="s">
        <v>120</v>
      </c>
      <c r="D26" s="48">
        <v>296.22846826324911</v>
      </c>
      <c r="E26" s="49">
        <v>34.449067585935936</v>
      </c>
      <c r="F26" s="50">
        <v>10204.794524078947</v>
      </c>
      <c r="G26" s="47" t="s">
        <v>129</v>
      </c>
      <c r="H26" s="47">
        <v>380</v>
      </c>
      <c r="I26" s="47" t="s">
        <v>143</v>
      </c>
      <c r="J26" s="51">
        <v>179.43346872428944</v>
      </c>
      <c r="K26" s="52">
        <v>116.79499953895967</v>
      </c>
    </row>
    <row r="27" spans="1:11" x14ac:dyDescent="0.25">
      <c r="A27" s="53">
        <v>43132</v>
      </c>
      <c r="B27" s="54" t="s">
        <v>119</v>
      </c>
      <c r="C27" s="54" t="s">
        <v>120</v>
      </c>
      <c r="D27" s="55">
        <v>293.51187512366016</v>
      </c>
      <c r="E27" s="56">
        <v>35.3435179215234</v>
      </c>
      <c r="F27" s="57">
        <v>10373.742218613021</v>
      </c>
      <c r="G27" s="54" t="s">
        <v>121</v>
      </c>
      <c r="H27" s="54">
        <v>380</v>
      </c>
      <c r="I27" s="54" t="s">
        <v>122</v>
      </c>
      <c r="J27" s="58">
        <v>233.3593924599931</v>
      </c>
      <c r="K27" s="59">
        <v>60.152482663667058</v>
      </c>
    </row>
    <row r="28" spans="1:11" x14ac:dyDescent="0.25">
      <c r="A28" s="46">
        <v>43134</v>
      </c>
      <c r="B28" s="47" t="s">
        <v>128</v>
      </c>
      <c r="C28" s="47" t="s">
        <v>124</v>
      </c>
      <c r="D28" s="48">
        <v>66.402532545833409</v>
      </c>
      <c r="E28" s="49">
        <v>38.034792605694385</v>
      </c>
      <c r="F28" s="50">
        <v>2525.6065538736452</v>
      </c>
      <c r="G28" s="47" t="s">
        <v>129</v>
      </c>
      <c r="H28" s="47" t="s">
        <v>126</v>
      </c>
      <c r="I28" s="47" t="s">
        <v>130</v>
      </c>
      <c r="J28" s="51">
        <v>101.11755690451527</v>
      </c>
      <c r="K28" s="52">
        <v>-34.715024358681859</v>
      </c>
    </row>
    <row r="29" spans="1:11" x14ac:dyDescent="0.25">
      <c r="A29" s="53">
        <v>43136</v>
      </c>
      <c r="B29" s="54" t="s">
        <v>119</v>
      </c>
      <c r="C29" s="54" t="s">
        <v>140</v>
      </c>
      <c r="D29" s="55">
        <v>174.83804858180756</v>
      </c>
      <c r="E29" s="56">
        <v>34.256001856199781</v>
      </c>
      <c r="F29" s="57">
        <v>5989.2525167527474</v>
      </c>
      <c r="G29" s="54" t="s">
        <v>121</v>
      </c>
      <c r="H29" s="54">
        <v>700</v>
      </c>
      <c r="I29" s="54" t="s">
        <v>144</v>
      </c>
      <c r="J29" s="58">
        <v>181.49806256130799</v>
      </c>
      <c r="K29" s="59">
        <v>-6.6600139795004338</v>
      </c>
    </row>
    <row r="30" spans="1:11" x14ac:dyDescent="0.25">
      <c r="A30" s="46">
        <v>43136</v>
      </c>
      <c r="B30" s="47" t="s">
        <v>128</v>
      </c>
      <c r="C30" s="47" t="s">
        <v>140</v>
      </c>
      <c r="D30" s="48">
        <v>224.24940034251244</v>
      </c>
      <c r="E30" s="49">
        <v>699.8894669306228</v>
      </c>
      <c r="F30" s="50">
        <v>156949.79326523285</v>
      </c>
      <c r="G30" s="47" t="s">
        <v>129</v>
      </c>
      <c r="H30" s="47">
        <v>700</v>
      </c>
      <c r="I30" s="47" t="s">
        <v>141</v>
      </c>
      <c r="J30" s="51">
        <v>138.5325806915028</v>
      </c>
      <c r="K30" s="52">
        <v>85.716819651009644</v>
      </c>
    </row>
    <row r="31" spans="1:11" x14ac:dyDescent="0.25">
      <c r="A31" s="53">
        <v>43138</v>
      </c>
      <c r="B31" s="54" t="s">
        <v>128</v>
      </c>
      <c r="C31" s="54" t="s">
        <v>131</v>
      </c>
      <c r="D31" s="55">
        <v>278.35107615540778</v>
      </c>
      <c r="E31" s="56">
        <v>32.696527020168226</v>
      </c>
      <c r="F31" s="57">
        <v>9101.1134826081943</v>
      </c>
      <c r="G31" s="54" t="s">
        <v>129</v>
      </c>
      <c r="H31" s="54" t="s">
        <v>132</v>
      </c>
      <c r="I31" s="54" t="s">
        <v>137</v>
      </c>
      <c r="J31" s="58">
        <v>224.08695540739998</v>
      </c>
      <c r="K31" s="59">
        <v>54.264120748007798</v>
      </c>
    </row>
    <row r="32" spans="1:11" x14ac:dyDescent="0.25">
      <c r="A32" s="46">
        <v>43139</v>
      </c>
      <c r="B32" s="47" t="s">
        <v>128</v>
      </c>
      <c r="C32" s="47" t="s">
        <v>120</v>
      </c>
      <c r="D32" s="48">
        <v>195.11281036210386</v>
      </c>
      <c r="E32" s="49">
        <v>44.789066555327231</v>
      </c>
      <c r="F32" s="50">
        <v>8738.92064910521</v>
      </c>
      <c r="G32" s="47" t="s">
        <v>129</v>
      </c>
      <c r="H32" s="47">
        <v>380</v>
      </c>
      <c r="I32" s="47" t="s">
        <v>143</v>
      </c>
      <c r="J32" s="51">
        <v>233.54059472783516</v>
      </c>
      <c r="K32" s="52">
        <v>-38.427784365731299</v>
      </c>
    </row>
    <row r="33" spans="1:11" x14ac:dyDescent="0.25">
      <c r="A33" s="53">
        <v>43139</v>
      </c>
      <c r="B33" s="54" t="s">
        <v>128</v>
      </c>
      <c r="C33" s="54" t="s">
        <v>124</v>
      </c>
      <c r="D33" s="55">
        <v>82.652713070162093</v>
      </c>
      <c r="E33" s="56">
        <v>26.306735936190201</v>
      </c>
      <c r="F33" s="57">
        <v>2174.3230971464504</v>
      </c>
      <c r="G33" s="54" t="s">
        <v>129</v>
      </c>
      <c r="H33" s="54" t="s">
        <v>126</v>
      </c>
      <c r="I33" s="54" t="s">
        <v>130</v>
      </c>
      <c r="J33" s="58">
        <v>102.33553491755579</v>
      </c>
      <c r="K33" s="59">
        <v>-19.682821847393697</v>
      </c>
    </row>
    <row r="34" spans="1:11" x14ac:dyDescent="0.25">
      <c r="A34" s="46">
        <v>43140</v>
      </c>
      <c r="B34" s="47" t="s">
        <v>119</v>
      </c>
      <c r="C34" s="47" t="s">
        <v>131</v>
      </c>
      <c r="D34" s="48">
        <v>203.41171104873746</v>
      </c>
      <c r="E34" s="49">
        <v>38.632097332724705</v>
      </c>
      <c r="F34" s="50">
        <v>7858.2210198508983</v>
      </c>
      <c r="G34" s="47" t="s">
        <v>121</v>
      </c>
      <c r="H34" s="47" t="s">
        <v>132</v>
      </c>
      <c r="I34" s="47" t="s">
        <v>145</v>
      </c>
      <c r="J34" s="51">
        <v>283.57192104244734</v>
      </c>
      <c r="K34" s="52">
        <v>-80.160209993709884</v>
      </c>
    </row>
    <row r="35" spans="1:11" x14ac:dyDescent="0.25">
      <c r="A35" s="53">
        <v>43140</v>
      </c>
      <c r="B35" s="54" t="s">
        <v>128</v>
      </c>
      <c r="C35" s="54" t="s">
        <v>140</v>
      </c>
      <c r="D35" s="55">
        <v>230.24051328952393</v>
      </c>
      <c r="E35" s="56">
        <v>40.81466998724057</v>
      </c>
      <c r="F35" s="57">
        <v>9397.1905676047954</v>
      </c>
      <c r="G35" s="54" t="s">
        <v>129</v>
      </c>
      <c r="H35" s="54">
        <v>700</v>
      </c>
      <c r="I35" s="54" t="s">
        <v>141</v>
      </c>
      <c r="J35" s="58">
        <v>144.61390833447328</v>
      </c>
      <c r="K35" s="59">
        <v>85.626604955050652</v>
      </c>
    </row>
    <row r="36" spans="1:11" x14ac:dyDescent="0.25">
      <c r="A36" s="46">
        <v>43142</v>
      </c>
      <c r="B36" s="47" t="s">
        <v>119</v>
      </c>
      <c r="C36" s="47" t="s">
        <v>140</v>
      </c>
      <c r="D36" s="48">
        <v>127.58080135189074</v>
      </c>
      <c r="E36" s="49">
        <v>36.179445319583067</v>
      </c>
      <c r="F36" s="50">
        <v>4615.8026263393203</v>
      </c>
      <c r="G36" s="47" t="s">
        <v>121</v>
      </c>
      <c r="H36" s="47">
        <v>700</v>
      </c>
      <c r="I36" s="47" t="s">
        <v>144</v>
      </c>
      <c r="J36" s="51">
        <v>150.32471437853184</v>
      </c>
      <c r="K36" s="52">
        <v>-22.743913026641096</v>
      </c>
    </row>
    <row r="37" spans="1:11" x14ac:dyDescent="0.25">
      <c r="A37" s="53">
        <v>43142</v>
      </c>
      <c r="B37" s="54" t="s">
        <v>123</v>
      </c>
      <c r="C37" s="54" t="s">
        <v>120</v>
      </c>
      <c r="D37" s="55">
        <v>264.90079190564785</v>
      </c>
      <c r="E37" s="56">
        <v>29.224277984536972</v>
      </c>
      <c r="F37" s="57">
        <v>7741.5343809746337</v>
      </c>
      <c r="G37" s="54" t="s">
        <v>125</v>
      </c>
      <c r="H37" s="54">
        <v>380</v>
      </c>
      <c r="I37" s="54" t="s">
        <v>136</v>
      </c>
      <c r="J37" s="58">
        <v>237.51218101270689</v>
      </c>
      <c r="K37" s="59">
        <v>27.38861089294096</v>
      </c>
    </row>
    <row r="38" spans="1:11" x14ac:dyDescent="0.25">
      <c r="A38" s="46">
        <v>43142</v>
      </c>
      <c r="B38" s="47" t="s">
        <v>123</v>
      </c>
      <c r="C38" s="47" t="s">
        <v>131</v>
      </c>
      <c r="D38" s="48">
        <v>195.89387169131359</v>
      </c>
      <c r="E38" s="49">
        <v>43.777957880927545</v>
      </c>
      <c r="F38" s="50">
        <v>8575.8336640341513</v>
      </c>
      <c r="G38" s="47" t="s">
        <v>125</v>
      </c>
      <c r="H38" s="47" t="s">
        <v>132</v>
      </c>
      <c r="I38" s="47" t="s">
        <v>133</v>
      </c>
      <c r="J38" s="51">
        <v>252.33657565029804</v>
      </c>
      <c r="K38" s="52">
        <v>-56.442703958984453</v>
      </c>
    </row>
    <row r="39" spans="1:11" x14ac:dyDescent="0.25">
      <c r="A39" s="53">
        <v>43143</v>
      </c>
      <c r="B39" s="54" t="s">
        <v>123</v>
      </c>
      <c r="C39" s="54" t="s">
        <v>124</v>
      </c>
      <c r="D39" s="55">
        <v>141.61666046777921</v>
      </c>
      <c r="E39" s="56">
        <v>48.829839929783233</v>
      </c>
      <c r="F39" s="57">
        <v>6915.11886203212</v>
      </c>
      <c r="G39" s="54" t="s">
        <v>125</v>
      </c>
      <c r="H39" s="54" t="s">
        <v>126</v>
      </c>
      <c r="I39" s="54" t="s">
        <v>127</v>
      </c>
      <c r="J39" s="58">
        <v>84.572254610323768</v>
      </c>
      <c r="K39" s="59">
        <v>57.044405857455445</v>
      </c>
    </row>
    <row r="40" spans="1:11" x14ac:dyDescent="0.25">
      <c r="A40" s="46">
        <v>43143</v>
      </c>
      <c r="B40" s="47" t="s">
        <v>35</v>
      </c>
      <c r="C40" s="47" t="s">
        <v>124</v>
      </c>
      <c r="D40" s="48">
        <v>46.595395680686195</v>
      </c>
      <c r="E40" s="49">
        <v>27.269573349706743</v>
      </c>
      <c r="F40" s="50">
        <v>1270.6365602730809</v>
      </c>
      <c r="G40" s="47" t="s">
        <v>134</v>
      </c>
      <c r="H40" s="47" t="s">
        <v>126</v>
      </c>
      <c r="I40" s="47" t="s">
        <v>142</v>
      </c>
      <c r="J40" s="51">
        <v>89.107774971984298</v>
      </c>
      <c r="K40" s="52">
        <v>-42.512379291298103</v>
      </c>
    </row>
    <row r="41" spans="1:11" x14ac:dyDescent="0.25">
      <c r="A41" s="53">
        <v>43146</v>
      </c>
      <c r="B41" s="54" t="s">
        <v>128</v>
      </c>
      <c r="C41" s="54" t="s">
        <v>140</v>
      </c>
      <c r="D41" s="55">
        <v>175.83556858811929</v>
      </c>
      <c r="E41" s="56">
        <v>723.03969050811406</v>
      </c>
      <c r="F41" s="57">
        <v>127136.09509227204</v>
      </c>
      <c r="G41" s="54" t="s">
        <v>129</v>
      </c>
      <c r="H41" s="54">
        <v>700</v>
      </c>
      <c r="I41" s="54" t="s">
        <v>141</v>
      </c>
      <c r="J41" s="58">
        <v>160.11957778735592</v>
      </c>
      <c r="K41" s="59">
        <v>15.715990800763365</v>
      </c>
    </row>
    <row r="42" spans="1:11" x14ac:dyDescent="0.25">
      <c r="A42" s="46">
        <v>43146</v>
      </c>
      <c r="B42" s="47" t="s">
        <v>35</v>
      </c>
      <c r="C42" s="47" t="s">
        <v>131</v>
      </c>
      <c r="D42" s="48">
        <v>334.73305315516222</v>
      </c>
      <c r="E42" s="49">
        <v>32.824157236054909</v>
      </c>
      <c r="F42" s="50">
        <v>10987.330368869771</v>
      </c>
      <c r="G42" s="47" t="s">
        <v>134</v>
      </c>
      <c r="H42" s="47" t="s">
        <v>132</v>
      </c>
      <c r="I42" s="47" t="s">
        <v>138</v>
      </c>
      <c r="J42" s="51">
        <v>201.23780427215121</v>
      </c>
      <c r="K42" s="52">
        <v>133.49524888301102</v>
      </c>
    </row>
    <row r="43" spans="1:11" x14ac:dyDescent="0.25">
      <c r="A43" s="53">
        <v>43149</v>
      </c>
      <c r="B43" s="54" t="s">
        <v>123</v>
      </c>
      <c r="C43" s="54" t="s">
        <v>140</v>
      </c>
      <c r="D43" s="55">
        <v>107.06294560352447</v>
      </c>
      <c r="E43" s="56">
        <v>29.703882750254639</v>
      </c>
      <c r="F43" s="57">
        <v>3180.1851831039812</v>
      </c>
      <c r="G43" s="54" t="s">
        <v>125</v>
      </c>
      <c r="H43" s="54">
        <v>700</v>
      </c>
      <c r="I43" s="54" t="s">
        <v>146</v>
      </c>
      <c r="J43" s="58">
        <v>178.71793494730372</v>
      </c>
      <c r="K43" s="59">
        <v>-71.654989343779249</v>
      </c>
    </row>
    <row r="44" spans="1:11" x14ac:dyDescent="0.25">
      <c r="A44" s="46">
        <v>43151</v>
      </c>
      <c r="B44" s="47" t="s">
        <v>119</v>
      </c>
      <c r="C44" s="47" t="s">
        <v>124</v>
      </c>
      <c r="D44" s="48">
        <v>66.713094825003523</v>
      </c>
      <c r="E44" s="49">
        <v>868.87360722568553</v>
      </c>
      <c r="F44" s="50">
        <v>57965.247349790028</v>
      </c>
      <c r="G44" s="47" t="s">
        <v>121</v>
      </c>
      <c r="H44" s="47" t="s">
        <v>126</v>
      </c>
      <c r="I44" s="47" t="s">
        <v>139</v>
      </c>
      <c r="J44" s="51">
        <v>120.942552906972</v>
      </c>
      <c r="K44" s="52">
        <v>-54.229458081968474</v>
      </c>
    </row>
    <row r="45" spans="1:11" x14ac:dyDescent="0.25">
      <c r="A45" s="53">
        <v>43154</v>
      </c>
      <c r="B45" s="54" t="s">
        <v>128</v>
      </c>
      <c r="C45" s="54" t="s">
        <v>140</v>
      </c>
      <c r="D45" s="55">
        <v>191.72407958939837</v>
      </c>
      <c r="E45" s="56">
        <v>32.311108649002186</v>
      </c>
      <c r="F45" s="57">
        <v>6194.8175662429931</v>
      </c>
      <c r="G45" s="54" t="s">
        <v>129</v>
      </c>
      <c r="H45" s="54">
        <v>700</v>
      </c>
      <c r="I45" s="54" t="s">
        <v>141</v>
      </c>
      <c r="J45" s="58">
        <v>186.18191712774546</v>
      </c>
      <c r="K45" s="59">
        <v>5.5421624616529073</v>
      </c>
    </row>
    <row r="46" spans="1:11" x14ac:dyDescent="0.25">
      <c r="A46" s="46">
        <v>43154</v>
      </c>
      <c r="B46" s="47" t="s">
        <v>123</v>
      </c>
      <c r="C46" s="47" t="s">
        <v>131</v>
      </c>
      <c r="D46" s="48">
        <v>129.14649428547031</v>
      </c>
      <c r="E46" s="49">
        <v>38.653770979537391</v>
      </c>
      <c r="F46" s="50">
        <v>4991.9990129207035</v>
      </c>
      <c r="G46" s="47" t="s">
        <v>125</v>
      </c>
      <c r="H46" s="47" t="s">
        <v>132</v>
      </c>
      <c r="I46" s="47" t="s">
        <v>133</v>
      </c>
      <c r="J46" s="51">
        <v>304.82883635482676</v>
      </c>
      <c r="K46" s="52">
        <v>-175.68234206935645</v>
      </c>
    </row>
    <row r="47" spans="1:11" x14ac:dyDescent="0.25">
      <c r="A47" s="53">
        <v>43156</v>
      </c>
      <c r="B47" s="54" t="s">
        <v>128</v>
      </c>
      <c r="C47" s="54" t="s">
        <v>131</v>
      </c>
      <c r="D47" s="55">
        <v>291.63131518702039</v>
      </c>
      <c r="E47" s="56">
        <v>710.25244577771446</v>
      </c>
      <c r="F47" s="57">
        <v>207131.85487695274</v>
      </c>
      <c r="G47" s="54" t="s">
        <v>129</v>
      </c>
      <c r="H47" s="54" t="s">
        <v>132</v>
      </c>
      <c r="I47" s="54" t="s">
        <v>137</v>
      </c>
      <c r="J47" s="58">
        <v>257.94634672637204</v>
      </c>
      <c r="K47" s="59">
        <v>33.684968460648349</v>
      </c>
    </row>
    <row r="48" spans="1:11" x14ac:dyDescent="0.25">
      <c r="A48" s="46">
        <v>43156</v>
      </c>
      <c r="B48" s="47" t="s">
        <v>35</v>
      </c>
      <c r="C48" s="47" t="s">
        <v>140</v>
      </c>
      <c r="D48" s="48">
        <v>89.031126096067013</v>
      </c>
      <c r="E48" s="49">
        <v>32.498679327667197</v>
      </c>
      <c r="F48" s="50">
        <v>2893.3940171771847</v>
      </c>
      <c r="G48" s="47" t="s">
        <v>134</v>
      </c>
      <c r="H48" s="47">
        <v>700</v>
      </c>
      <c r="I48" s="47" t="s">
        <v>147</v>
      </c>
      <c r="J48" s="51">
        <v>161.08179698570075</v>
      </c>
      <c r="K48" s="52">
        <v>-72.050670889633736</v>
      </c>
    </row>
    <row r="49" spans="1:11" x14ac:dyDescent="0.25">
      <c r="A49" s="53">
        <v>43157</v>
      </c>
      <c r="B49" s="54" t="s">
        <v>35</v>
      </c>
      <c r="C49" s="54" t="s">
        <v>124</v>
      </c>
      <c r="D49" s="55">
        <v>68.350581038580685</v>
      </c>
      <c r="E49" s="56">
        <v>618.03933723197258</v>
      </c>
      <c r="F49" s="57">
        <v>42243.347804504636</v>
      </c>
      <c r="G49" s="54" t="s">
        <v>134</v>
      </c>
      <c r="H49" s="54" t="s">
        <v>126</v>
      </c>
      <c r="I49" s="54" t="s">
        <v>142</v>
      </c>
      <c r="J49" s="58">
        <v>94.951058026396964</v>
      </c>
      <c r="K49" s="59">
        <v>-26.600476987816279</v>
      </c>
    </row>
    <row r="50" spans="1:11" x14ac:dyDescent="0.25">
      <c r="A50" s="46">
        <v>43159</v>
      </c>
      <c r="B50" s="47" t="s">
        <v>119</v>
      </c>
      <c r="C50" s="47" t="s">
        <v>124</v>
      </c>
      <c r="D50" s="48">
        <v>189.46823777515431</v>
      </c>
      <c r="E50" s="49">
        <v>943.53223062985592</v>
      </c>
      <c r="F50" s="50">
        <v>178769.38902149929</v>
      </c>
      <c r="G50" s="47" t="s">
        <v>121</v>
      </c>
      <c r="H50" s="47" t="s">
        <v>126</v>
      </c>
      <c r="I50" s="47" t="s">
        <v>139</v>
      </c>
      <c r="J50" s="51">
        <v>125.06391703321476</v>
      </c>
      <c r="K50" s="52">
        <v>64.404320741939543</v>
      </c>
    </row>
    <row r="51" spans="1:11" x14ac:dyDescent="0.25">
      <c r="A51" s="53">
        <v>43159</v>
      </c>
      <c r="B51" s="54" t="s">
        <v>123</v>
      </c>
      <c r="C51" s="54" t="s">
        <v>120</v>
      </c>
      <c r="D51" s="55">
        <v>141.63381534914973</v>
      </c>
      <c r="E51" s="56">
        <v>39.965058975973221</v>
      </c>
      <c r="F51" s="57">
        <v>5660.4037834208702</v>
      </c>
      <c r="G51" s="54" t="s">
        <v>125</v>
      </c>
      <c r="H51" s="54">
        <v>380</v>
      </c>
      <c r="I51" s="54" t="s">
        <v>136</v>
      </c>
      <c r="J51" s="58">
        <v>204.62538661949773</v>
      </c>
      <c r="K51" s="59">
        <v>-62.991571270348004</v>
      </c>
    </row>
    <row r="52" spans="1:11" x14ac:dyDescent="0.25">
      <c r="A52" s="46">
        <v>43159</v>
      </c>
      <c r="B52" s="47" t="s">
        <v>123</v>
      </c>
      <c r="C52" s="47" t="s">
        <v>140</v>
      </c>
      <c r="D52" s="48">
        <v>189.25205310320908</v>
      </c>
      <c r="E52" s="49">
        <v>975.82054894178111</v>
      </c>
      <c r="F52" s="50">
        <v>184676.04234753258</v>
      </c>
      <c r="G52" s="47" t="s">
        <v>125</v>
      </c>
      <c r="H52" s="47">
        <v>700</v>
      </c>
      <c r="I52" s="47" t="s">
        <v>146</v>
      </c>
      <c r="J52" s="51">
        <v>177.17684767746027</v>
      </c>
      <c r="K52" s="52">
        <v>12.075205425748806</v>
      </c>
    </row>
    <row r="53" spans="1:11" x14ac:dyDescent="0.25">
      <c r="A53" s="53">
        <v>43163</v>
      </c>
      <c r="B53" s="54" t="s">
        <v>123</v>
      </c>
      <c r="C53" s="54" t="s">
        <v>124</v>
      </c>
      <c r="D53" s="55">
        <v>141.09479122045656</v>
      </c>
      <c r="E53" s="56">
        <v>40.320801622765188</v>
      </c>
      <c r="F53" s="57">
        <v>5689.0550868054997</v>
      </c>
      <c r="G53" s="54" t="s">
        <v>125</v>
      </c>
      <c r="H53" s="54" t="s">
        <v>126</v>
      </c>
      <c r="I53" s="54" t="s">
        <v>127</v>
      </c>
      <c r="J53" s="58">
        <v>100.065767384471</v>
      </c>
      <c r="K53" s="59">
        <v>41.029023835985555</v>
      </c>
    </row>
    <row r="54" spans="1:11" x14ac:dyDescent="0.25">
      <c r="A54" s="46">
        <v>43166</v>
      </c>
      <c r="B54" s="47" t="s">
        <v>35</v>
      </c>
      <c r="C54" s="47" t="s">
        <v>120</v>
      </c>
      <c r="D54" s="48">
        <v>216.88018690028787</v>
      </c>
      <c r="E54" s="49">
        <v>634.3886751763805</v>
      </c>
      <c r="F54" s="50">
        <v>137586.33443967943</v>
      </c>
      <c r="G54" s="47" t="s">
        <v>134</v>
      </c>
      <c r="H54" s="47">
        <v>380</v>
      </c>
      <c r="I54" s="47" t="s">
        <v>135</v>
      </c>
      <c r="J54" s="51">
        <v>168.66136615336924</v>
      </c>
      <c r="K54" s="52">
        <v>48.218820746918624</v>
      </c>
    </row>
    <row r="55" spans="1:11" x14ac:dyDescent="0.25">
      <c r="A55" s="53">
        <v>43167</v>
      </c>
      <c r="B55" s="54" t="s">
        <v>119</v>
      </c>
      <c r="C55" s="54" t="s">
        <v>124</v>
      </c>
      <c r="D55" s="55">
        <v>141.33312654457356</v>
      </c>
      <c r="E55" s="56">
        <v>38.147240581806585</v>
      </c>
      <c r="F55" s="57">
        <v>5391.4687804747618</v>
      </c>
      <c r="G55" s="54" t="s">
        <v>121</v>
      </c>
      <c r="H55" s="54" t="s">
        <v>126</v>
      </c>
      <c r="I55" s="54" t="s">
        <v>139</v>
      </c>
      <c r="J55" s="58">
        <v>139.23474290888385</v>
      </c>
      <c r="K55" s="59">
        <v>2.0983836356897143</v>
      </c>
    </row>
    <row r="56" spans="1:11" x14ac:dyDescent="0.25">
      <c r="A56" s="46">
        <v>43167</v>
      </c>
      <c r="B56" s="47" t="s">
        <v>35</v>
      </c>
      <c r="C56" s="47" t="s">
        <v>140</v>
      </c>
      <c r="D56" s="48">
        <v>78.36037985481039</v>
      </c>
      <c r="E56" s="49">
        <v>557.60337684641831</v>
      </c>
      <c r="F56" s="50">
        <v>43694.012418010323</v>
      </c>
      <c r="G56" s="47" t="s">
        <v>134</v>
      </c>
      <c r="H56" s="47">
        <v>700</v>
      </c>
      <c r="I56" s="47" t="s">
        <v>147</v>
      </c>
      <c r="J56" s="51">
        <v>125.42462338255324</v>
      </c>
      <c r="K56" s="52">
        <v>-47.064243527742846</v>
      </c>
    </row>
    <row r="57" spans="1:11" x14ac:dyDescent="0.25">
      <c r="A57" s="53">
        <v>43171</v>
      </c>
      <c r="B57" s="54" t="s">
        <v>128</v>
      </c>
      <c r="C57" s="54" t="s">
        <v>131</v>
      </c>
      <c r="D57" s="55">
        <v>209.76594367270266</v>
      </c>
      <c r="E57" s="56">
        <v>48.589306784110661</v>
      </c>
      <c r="F57" s="57">
        <v>10192.381789971427</v>
      </c>
      <c r="G57" s="54" t="s">
        <v>129</v>
      </c>
      <c r="H57" s="54" t="s">
        <v>132</v>
      </c>
      <c r="I57" s="54" t="s">
        <v>137</v>
      </c>
      <c r="J57" s="58">
        <v>298.5857033420246</v>
      </c>
      <c r="K57" s="59">
        <v>-88.81975966932194</v>
      </c>
    </row>
    <row r="58" spans="1:11" x14ac:dyDescent="0.25">
      <c r="A58" s="46">
        <v>43174</v>
      </c>
      <c r="B58" s="47" t="s">
        <v>128</v>
      </c>
      <c r="C58" s="47" t="s">
        <v>131</v>
      </c>
      <c r="D58" s="48">
        <v>276.80776553555779</v>
      </c>
      <c r="E58" s="49">
        <v>838.22705960051246</v>
      </c>
      <c r="F58" s="50">
        <v>232027.75937945867</v>
      </c>
      <c r="G58" s="47" t="s">
        <v>129</v>
      </c>
      <c r="H58" s="47" t="s">
        <v>132</v>
      </c>
      <c r="I58" s="47" t="s">
        <v>137</v>
      </c>
      <c r="J58" s="51">
        <v>246.675773441942</v>
      </c>
      <c r="K58" s="52">
        <v>30.131992093615793</v>
      </c>
    </row>
    <row r="59" spans="1:11" x14ac:dyDescent="0.25">
      <c r="A59" s="53">
        <v>43174</v>
      </c>
      <c r="B59" s="54" t="s">
        <v>35</v>
      </c>
      <c r="C59" s="54" t="s">
        <v>131</v>
      </c>
      <c r="D59" s="55">
        <v>294.71620702167263</v>
      </c>
      <c r="E59" s="56">
        <v>503.57618667104555</v>
      </c>
      <c r="F59" s="57">
        <v>148412.06368212833</v>
      </c>
      <c r="G59" s="54" t="s">
        <v>134</v>
      </c>
      <c r="H59" s="54" t="s">
        <v>132</v>
      </c>
      <c r="I59" s="54" t="s">
        <v>138</v>
      </c>
      <c r="J59" s="58">
        <v>263.86400658035217</v>
      </c>
      <c r="K59" s="59">
        <v>30.852200441320463</v>
      </c>
    </row>
    <row r="60" spans="1:11" x14ac:dyDescent="0.25">
      <c r="A60" s="46">
        <v>43177</v>
      </c>
      <c r="B60" s="47" t="s">
        <v>123</v>
      </c>
      <c r="C60" s="47" t="s">
        <v>124</v>
      </c>
      <c r="D60" s="48">
        <v>145.32780210335133</v>
      </c>
      <c r="E60" s="49">
        <v>43.588682755411</v>
      </c>
      <c r="F60" s="50">
        <v>6334.6474614241324</v>
      </c>
      <c r="G60" s="47" t="s">
        <v>125</v>
      </c>
      <c r="H60" s="47" t="s">
        <v>126</v>
      </c>
      <c r="I60" s="47" t="s">
        <v>127</v>
      </c>
      <c r="J60" s="51">
        <v>99.91779165581211</v>
      </c>
      <c r="K60" s="52">
        <v>45.410010447539221</v>
      </c>
    </row>
    <row r="61" spans="1:11" x14ac:dyDescent="0.25">
      <c r="A61" s="53">
        <v>43177</v>
      </c>
      <c r="B61" s="54" t="s">
        <v>35</v>
      </c>
      <c r="C61" s="54" t="s">
        <v>124</v>
      </c>
      <c r="D61" s="55">
        <v>74.902944528123768</v>
      </c>
      <c r="E61" s="56">
        <v>45.719712613806415</v>
      </c>
      <c r="F61" s="57">
        <v>3424.5410977537026</v>
      </c>
      <c r="G61" s="54" t="s">
        <v>134</v>
      </c>
      <c r="H61" s="54" t="s">
        <v>126</v>
      </c>
      <c r="I61" s="54" t="s">
        <v>142</v>
      </c>
      <c r="J61" s="58">
        <v>78.322425439766761</v>
      </c>
      <c r="K61" s="59">
        <v>-3.4194809116429923</v>
      </c>
    </row>
    <row r="62" spans="1:11" x14ac:dyDescent="0.25">
      <c r="A62" s="46">
        <v>43180</v>
      </c>
      <c r="B62" s="47" t="s">
        <v>123</v>
      </c>
      <c r="C62" s="47" t="s">
        <v>120</v>
      </c>
      <c r="D62" s="48">
        <v>155.90734880249497</v>
      </c>
      <c r="E62" s="49">
        <v>721.80569140536295</v>
      </c>
      <c r="F62" s="50">
        <v>112534.81169756196</v>
      </c>
      <c r="G62" s="47" t="s">
        <v>125</v>
      </c>
      <c r="H62" s="47">
        <v>380</v>
      </c>
      <c r="I62" s="47" t="s">
        <v>136</v>
      </c>
      <c r="J62" s="51">
        <v>207.64475234110412</v>
      </c>
      <c r="K62" s="52">
        <v>-51.737403538609158</v>
      </c>
    </row>
    <row r="63" spans="1:11" x14ac:dyDescent="0.25">
      <c r="A63" s="53">
        <v>43181</v>
      </c>
      <c r="B63" s="54" t="s">
        <v>128</v>
      </c>
      <c r="C63" s="54" t="s">
        <v>131</v>
      </c>
      <c r="D63" s="55">
        <v>313.80688943612353</v>
      </c>
      <c r="E63" s="56">
        <v>761.39373160556761</v>
      </c>
      <c r="F63" s="57">
        <v>238930.59855130585</v>
      </c>
      <c r="G63" s="54" t="s">
        <v>129</v>
      </c>
      <c r="H63" s="54" t="s">
        <v>132</v>
      </c>
      <c r="I63" s="54" t="s">
        <v>137</v>
      </c>
      <c r="J63" s="58">
        <v>243.15709959877418</v>
      </c>
      <c r="K63" s="59">
        <v>70.649789837349346</v>
      </c>
    </row>
    <row r="64" spans="1:11" x14ac:dyDescent="0.25">
      <c r="A64" s="46">
        <v>43181</v>
      </c>
      <c r="B64" s="47" t="s">
        <v>35</v>
      </c>
      <c r="C64" s="47" t="s">
        <v>120</v>
      </c>
      <c r="D64" s="48">
        <v>257.10025178479185</v>
      </c>
      <c r="E64" s="49">
        <v>43.792572463028037</v>
      </c>
      <c r="F64" s="50">
        <v>11259.08140654825</v>
      </c>
      <c r="G64" s="47" t="s">
        <v>134</v>
      </c>
      <c r="H64" s="47">
        <v>380</v>
      </c>
      <c r="I64" s="47" t="s">
        <v>135</v>
      </c>
      <c r="J64" s="51">
        <v>208.30432764515626</v>
      </c>
      <c r="K64" s="52">
        <v>48.795924139635588</v>
      </c>
    </row>
    <row r="65" spans="1:11" x14ac:dyDescent="0.25">
      <c r="A65" s="53">
        <v>43183</v>
      </c>
      <c r="B65" s="54" t="s">
        <v>123</v>
      </c>
      <c r="C65" s="54" t="s">
        <v>120</v>
      </c>
      <c r="D65" s="55">
        <v>113.31369313458129</v>
      </c>
      <c r="E65" s="56">
        <v>48.132342638005241</v>
      </c>
      <c r="F65" s="57">
        <v>5454.0535035314488</v>
      </c>
      <c r="G65" s="54" t="s">
        <v>125</v>
      </c>
      <c r="H65" s="54">
        <v>380</v>
      </c>
      <c r="I65" s="54" t="s">
        <v>136</v>
      </c>
      <c r="J65" s="58">
        <v>191.81821721198156</v>
      </c>
      <c r="K65" s="59">
        <v>-78.504524077400276</v>
      </c>
    </row>
    <row r="66" spans="1:11" x14ac:dyDescent="0.25">
      <c r="A66" s="46">
        <v>43189</v>
      </c>
      <c r="B66" s="47" t="s">
        <v>128</v>
      </c>
      <c r="C66" s="47" t="s">
        <v>124</v>
      </c>
      <c r="D66" s="48">
        <v>102.84005715024139</v>
      </c>
      <c r="E66" s="49">
        <v>40.76402857260328</v>
      </c>
      <c r="F66" s="50">
        <v>4192.1750280805945</v>
      </c>
      <c r="G66" s="47" t="s">
        <v>129</v>
      </c>
      <c r="H66" s="47" t="s">
        <v>126</v>
      </c>
      <c r="I66" s="47" t="s">
        <v>130</v>
      </c>
      <c r="J66" s="51">
        <v>142.18214883285535</v>
      </c>
      <c r="K66" s="52">
        <v>-39.342091682613955</v>
      </c>
    </row>
    <row r="67" spans="1:11" x14ac:dyDescent="0.25">
      <c r="A67" s="53">
        <v>43193</v>
      </c>
      <c r="B67" s="54" t="s">
        <v>119</v>
      </c>
      <c r="C67" s="54" t="s">
        <v>140</v>
      </c>
      <c r="D67" s="55">
        <v>167.31024472593776</v>
      </c>
      <c r="E67" s="56">
        <v>39.579851578492331</v>
      </c>
      <c r="F67" s="57">
        <v>6622.1146538138464</v>
      </c>
      <c r="G67" s="54" t="s">
        <v>121</v>
      </c>
      <c r="H67" s="54">
        <v>700</v>
      </c>
      <c r="I67" s="54" t="s">
        <v>144</v>
      </c>
      <c r="J67" s="58">
        <v>162.76144896294824</v>
      </c>
      <c r="K67" s="59">
        <v>4.5487957629895277</v>
      </c>
    </row>
    <row r="68" spans="1:11" x14ac:dyDescent="0.25">
      <c r="A68" s="46">
        <v>43193</v>
      </c>
      <c r="B68" s="47" t="s">
        <v>123</v>
      </c>
      <c r="C68" s="47" t="s">
        <v>131</v>
      </c>
      <c r="D68" s="48">
        <v>271.38962496723957</v>
      </c>
      <c r="E68" s="49">
        <v>623.06320646008919</v>
      </c>
      <c r="F68" s="50">
        <v>169092.88993208937</v>
      </c>
      <c r="G68" s="47" t="s">
        <v>125</v>
      </c>
      <c r="H68" s="47" t="s">
        <v>132</v>
      </c>
      <c r="I68" s="47" t="s">
        <v>133</v>
      </c>
      <c r="J68" s="51">
        <v>220.15368238021304</v>
      </c>
      <c r="K68" s="52">
        <v>51.235942587026528</v>
      </c>
    </row>
    <row r="69" spans="1:11" x14ac:dyDescent="0.25">
      <c r="A69" s="53">
        <v>43195</v>
      </c>
      <c r="B69" s="54" t="s">
        <v>35</v>
      </c>
      <c r="C69" s="54" t="s">
        <v>120</v>
      </c>
      <c r="D69" s="55">
        <v>137.39619972147156</v>
      </c>
      <c r="E69" s="56">
        <v>32.791170101483488</v>
      </c>
      <c r="F69" s="57">
        <v>4505.3821563641723</v>
      </c>
      <c r="G69" s="54" t="s">
        <v>134</v>
      </c>
      <c r="H69" s="54">
        <v>380</v>
      </c>
      <c r="I69" s="54" t="s">
        <v>135</v>
      </c>
      <c r="J69" s="58">
        <v>183.76210979655386</v>
      </c>
      <c r="K69" s="59">
        <v>-46.365910075082297</v>
      </c>
    </row>
    <row r="70" spans="1:11" x14ac:dyDescent="0.25">
      <c r="A70" s="46">
        <v>43197</v>
      </c>
      <c r="B70" s="47" t="s">
        <v>123</v>
      </c>
      <c r="C70" s="47" t="s">
        <v>124</v>
      </c>
      <c r="D70" s="48">
        <v>152.96565192954489</v>
      </c>
      <c r="E70" s="49">
        <v>38.709636494804911</v>
      </c>
      <c r="F70" s="50">
        <v>5921.2447823835364</v>
      </c>
      <c r="G70" s="47" t="s">
        <v>125</v>
      </c>
      <c r="H70" s="47" t="s">
        <v>126</v>
      </c>
      <c r="I70" s="47" t="s">
        <v>127</v>
      </c>
      <c r="J70" s="51">
        <v>125.36122731282343</v>
      </c>
      <c r="K70" s="52">
        <v>27.60442461672146</v>
      </c>
    </row>
    <row r="71" spans="1:11" x14ac:dyDescent="0.25">
      <c r="A71" s="53">
        <v>43198</v>
      </c>
      <c r="B71" s="54" t="s">
        <v>35</v>
      </c>
      <c r="C71" s="54" t="s">
        <v>131</v>
      </c>
      <c r="D71" s="55">
        <v>202.74639075598444</v>
      </c>
      <c r="E71" s="56">
        <v>37.069753408084054</v>
      </c>
      <c r="F71" s="57">
        <v>7515.7587097033957</v>
      </c>
      <c r="G71" s="54" t="s">
        <v>134</v>
      </c>
      <c r="H71" s="54" t="s">
        <v>132</v>
      </c>
      <c r="I71" s="54" t="s">
        <v>138</v>
      </c>
      <c r="J71" s="58">
        <v>254.75809302345061</v>
      </c>
      <c r="K71" s="59">
        <v>-52.011702267466177</v>
      </c>
    </row>
    <row r="72" spans="1:11" x14ac:dyDescent="0.25">
      <c r="A72" s="46">
        <v>43201</v>
      </c>
      <c r="B72" s="47" t="s">
        <v>123</v>
      </c>
      <c r="C72" s="47" t="s">
        <v>131</v>
      </c>
      <c r="D72" s="48">
        <v>247.68840253352934</v>
      </c>
      <c r="E72" s="49">
        <v>764.55463607312004</v>
      </c>
      <c r="F72" s="50">
        <v>189371.316458555</v>
      </c>
      <c r="G72" s="47" t="s">
        <v>125</v>
      </c>
      <c r="H72" s="47" t="s">
        <v>132</v>
      </c>
      <c r="I72" s="47" t="s">
        <v>133</v>
      </c>
      <c r="J72" s="51">
        <v>208.2695647980135</v>
      </c>
      <c r="K72" s="52">
        <v>39.418837735515837</v>
      </c>
    </row>
    <row r="73" spans="1:11" x14ac:dyDescent="0.25">
      <c r="A73" s="53">
        <v>43203</v>
      </c>
      <c r="B73" s="54" t="s">
        <v>119</v>
      </c>
      <c r="C73" s="54" t="s">
        <v>124</v>
      </c>
      <c r="D73" s="55">
        <v>77.070286327887146</v>
      </c>
      <c r="E73" s="56">
        <v>30.501235063620118</v>
      </c>
      <c r="F73" s="57">
        <v>2350.7389197073935</v>
      </c>
      <c r="G73" s="54" t="s">
        <v>121</v>
      </c>
      <c r="H73" s="54" t="s">
        <v>126</v>
      </c>
      <c r="I73" s="54" t="s">
        <v>139</v>
      </c>
      <c r="J73" s="58">
        <v>134.23669850060713</v>
      </c>
      <c r="K73" s="59">
        <v>-57.166412172719987</v>
      </c>
    </row>
    <row r="74" spans="1:11" x14ac:dyDescent="0.25">
      <c r="A74" s="46">
        <v>43203</v>
      </c>
      <c r="B74" s="47" t="s">
        <v>128</v>
      </c>
      <c r="C74" s="47" t="s">
        <v>120</v>
      </c>
      <c r="D74" s="48">
        <v>117.7132387404116</v>
      </c>
      <c r="E74" s="49">
        <v>38.655684726214922</v>
      </c>
      <c r="F74" s="50">
        <v>4550.2858448510196</v>
      </c>
      <c r="G74" s="47" t="s">
        <v>129</v>
      </c>
      <c r="H74" s="47">
        <v>380</v>
      </c>
      <c r="I74" s="47" t="s">
        <v>143</v>
      </c>
      <c r="J74" s="51">
        <v>244.09974499048047</v>
      </c>
      <c r="K74" s="52">
        <v>-126.38650625006888</v>
      </c>
    </row>
    <row r="75" spans="1:11" x14ac:dyDescent="0.25">
      <c r="A75" s="53">
        <v>43205</v>
      </c>
      <c r="B75" s="54" t="s">
        <v>35</v>
      </c>
      <c r="C75" s="54" t="s">
        <v>131</v>
      </c>
      <c r="D75" s="55">
        <v>349.03884059533476</v>
      </c>
      <c r="E75" s="56">
        <v>894.00600601429448</v>
      </c>
      <c r="F75" s="57">
        <v>312042.81982449524</v>
      </c>
      <c r="G75" s="54" t="s">
        <v>134</v>
      </c>
      <c r="H75" s="54" t="s">
        <v>132</v>
      </c>
      <c r="I75" s="54" t="s">
        <v>138</v>
      </c>
      <c r="J75" s="58">
        <v>196.71870456264526</v>
      </c>
      <c r="K75" s="59">
        <v>152.3201360326895</v>
      </c>
    </row>
    <row r="76" spans="1:11" x14ac:dyDescent="0.25">
      <c r="A76" s="46">
        <v>43206</v>
      </c>
      <c r="B76" s="47" t="s">
        <v>119</v>
      </c>
      <c r="C76" s="47" t="s">
        <v>131</v>
      </c>
      <c r="D76" s="48">
        <v>192.8222807407447</v>
      </c>
      <c r="E76" s="49">
        <v>39.203708099783405</v>
      </c>
      <c r="F76" s="50">
        <v>7559.3484092946428</v>
      </c>
      <c r="G76" s="47" t="s">
        <v>121</v>
      </c>
      <c r="H76" s="47" t="s">
        <v>132</v>
      </c>
      <c r="I76" s="47" t="s">
        <v>145</v>
      </c>
      <c r="J76" s="51">
        <v>245.22415165201656</v>
      </c>
      <c r="K76" s="52">
        <v>-52.401870911271857</v>
      </c>
    </row>
    <row r="77" spans="1:11" x14ac:dyDescent="0.25">
      <c r="A77" s="53">
        <v>43207</v>
      </c>
      <c r="B77" s="54" t="s">
        <v>128</v>
      </c>
      <c r="C77" s="54" t="s">
        <v>120</v>
      </c>
      <c r="D77" s="55">
        <v>225.88896289409533</v>
      </c>
      <c r="E77" s="56">
        <v>37.693439393501585</v>
      </c>
      <c r="F77" s="57">
        <v>8514.5319325095097</v>
      </c>
      <c r="G77" s="54" t="s">
        <v>129</v>
      </c>
      <c r="H77" s="54">
        <v>380</v>
      </c>
      <c r="I77" s="54" t="s">
        <v>143</v>
      </c>
      <c r="J77" s="58">
        <v>244.09974499048047</v>
      </c>
      <c r="K77" s="59">
        <v>-18.210782096385145</v>
      </c>
    </row>
    <row r="78" spans="1:11" x14ac:dyDescent="0.25">
      <c r="A78" s="46">
        <v>43207</v>
      </c>
      <c r="B78" s="47" t="s">
        <v>123</v>
      </c>
      <c r="C78" s="47" t="s">
        <v>140</v>
      </c>
      <c r="D78" s="48">
        <v>185.98155376465726</v>
      </c>
      <c r="E78" s="49">
        <v>49.674263809453507</v>
      </c>
      <c r="F78" s="50">
        <v>9238.4967653976455</v>
      </c>
      <c r="G78" s="47" t="s">
        <v>125</v>
      </c>
      <c r="H78" s="47">
        <v>700</v>
      </c>
      <c r="I78" s="47" t="s">
        <v>146</v>
      </c>
      <c r="J78" s="51">
        <v>140.17889357350219</v>
      </c>
      <c r="K78" s="52">
        <v>45.80266019115507</v>
      </c>
    </row>
    <row r="79" spans="1:11" x14ac:dyDescent="0.25">
      <c r="A79" s="53">
        <v>43208</v>
      </c>
      <c r="B79" s="54" t="s">
        <v>123</v>
      </c>
      <c r="C79" s="54" t="s">
        <v>124</v>
      </c>
      <c r="D79" s="55">
        <v>126.78164101585486</v>
      </c>
      <c r="E79" s="56">
        <v>745.70148575045584</v>
      </c>
      <c r="F79" s="57">
        <v>94541.258071403907</v>
      </c>
      <c r="G79" s="54" t="s">
        <v>125</v>
      </c>
      <c r="H79" s="54" t="s">
        <v>126</v>
      </c>
      <c r="I79" s="54" t="s">
        <v>127</v>
      </c>
      <c r="J79" s="58">
        <v>121.45391074746283</v>
      </c>
      <c r="K79" s="59">
        <v>5.3277302683920311</v>
      </c>
    </row>
    <row r="80" spans="1:11" x14ac:dyDescent="0.25">
      <c r="A80" s="46">
        <v>43217</v>
      </c>
      <c r="B80" s="47" t="s">
        <v>119</v>
      </c>
      <c r="C80" s="47" t="s">
        <v>124</v>
      </c>
      <c r="D80" s="48">
        <v>146.14806550776157</v>
      </c>
      <c r="E80" s="49">
        <v>30.813316654441781</v>
      </c>
      <c r="F80" s="50">
        <v>4503.3066209247581</v>
      </c>
      <c r="G80" s="47" t="s">
        <v>121</v>
      </c>
      <c r="H80" s="47" t="s">
        <v>126</v>
      </c>
      <c r="I80" s="47" t="s">
        <v>139</v>
      </c>
      <c r="J80" s="51">
        <v>150.29154405270307</v>
      </c>
      <c r="K80" s="52">
        <v>-4.1434785449415017</v>
      </c>
    </row>
    <row r="81" spans="1:11" x14ac:dyDescent="0.25">
      <c r="A81" s="53">
        <v>43218</v>
      </c>
      <c r="B81" s="54" t="s">
        <v>119</v>
      </c>
      <c r="C81" s="54" t="s">
        <v>131</v>
      </c>
      <c r="D81" s="55">
        <v>141.44174258335707</v>
      </c>
      <c r="E81" s="56">
        <v>26.140013117259841</v>
      </c>
      <c r="F81" s="57">
        <v>3697.2890064570433</v>
      </c>
      <c r="G81" s="54" t="s">
        <v>121</v>
      </c>
      <c r="H81" s="54" t="s">
        <v>132</v>
      </c>
      <c r="I81" s="54" t="s">
        <v>145</v>
      </c>
      <c r="J81" s="58">
        <v>297.2824793083289</v>
      </c>
      <c r="K81" s="59">
        <v>-155.84073672497183</v>
      </c>
    </row>
    <row r="82" spans="1:11" x14ac:dyDescent="0.25">
      <c r="A82" s="46">
        <v>43219</v>
      </c>
      <c r="B82" s="47" t="s">
        <v>128</v>
      </c>
      <c r="C82" s="47" t="s">
        <v>131</v>
      </c>
      <c r="D82" s="48">
        <v>188.47318432889301</v>
      </c>
      <c r="E82" s="49">
        <v>748.60398352995003</v>
      </c>
      <c r="F82" s="50">
        <v>141091.77657718386</v>
      </c>
      <c r="G82" s="47" t="s">
        <v>129</v>
      </c>
      <c r="H82" s="47" t="s">
        <v>132</v>
      </c>
      <c r="I82" s="47" t="s">
        <v>137</v>
      </c>
      <c r="J82" s="51">
        <v>233.26861250233412</v>
      </c>
      <c r="K82" s="52">
        <v>-44.79542817344111</v>
      </c>
    </row>
    <row r="83" spans="1:11" x14ac:dyDescent="0.25">
      <c r="A83" s="53">
        <v>43219</v>
      </c>
      <c r="B83" s="54" t="s">
        <v>128</v>
      </c>
      <c r="C83" s="54" t="s">
        <v>131</v>
      </c>
      <c r="D83" s="55">
        <v>321.47376777999119</v>
      </c>
      <c r="E83" s="56">
        <v>44.23739220108429</v>
      </c>
      <c r="F83" s="57">
        <v>14221.161147643765</v>
      </c>
      <c r="G83" s="54" t="s">
        <v>129</v>
      </c>
      <c r="H83" s="54" t="s">
        <v>132</v>
      </c>
      <c r="I83" s="54" t="s">
        <v>137</v>
      </c>
      <c r="J83" s="58">
        <v>233.26861250233412</v>
      </c>
      <c r="K83" s="59">
        <v>88.20515527765707</v>
      </c>
    </row>
    <row r="84" spans="1:11" x14ac:dyDescent="0.25">
      <c r="A84" s="46">
        <v>43219</v>
      </c>
      <c r="B84" s="47" t="s">
        <v>123</v>
      </c>
      <c r="C84" s="47" t="s">
        <v>124</v>
      </c>
      <c r="D84" s="48">
        <v>104.77081832430137</v>
      </c>
      <c r="E84" s="49">
        <v>881.2045984612804</v>
      </c>
      <c r="F84" s="50">
        <v>92324.526891925751</v>
      </c>
      <c r="G84" s="47" t="s">
        <v>125</v>
      </c>
      <c r="H84" s="47" t="s">
        <v>126</v>
      </c>
      <c r="I84" s="47" t="s">
        <v>127</v>
      </c>
      <c r="J84" s="51">
        <v>88.223154965974786</v>
      </c>
      <c r="K84" s="52">
        <v>16.547663358326588</v>
      </c>
    </row>
    <row r="85" spans="1:11" x14ac:dyDescent="0.25">
      <c r="A85" s="53">
        <v>43219</v>
      </c>
      <c r="B85" s="54" t="s">
        <v>123</v>
      </c>
      <c r="C85" s="54" t="s">
        <v>124</v>
      </c>
      <c r="D85" s="55">
        <v>61.379157334500746</v>
      </c>
      <c r="E85" s="56">
        <v>759.79847757443997</v>
      </c>
      <c r="F85" s="57">
        <v>46635.790297555686</v>
      </c>
      <c r="G85" s="54" t="s">
        <v>125</v>
      </c>
      <c r="H85" s="54" t="s">
        <v>126</v>
      </c>
      <c r="I85" s="54" t="s">
        <v>127</v>
      </c>
      <c r="J85" s="58">
        <v>88.223154965974786</v>
      </c>
      <c r="K85" s="59">
        <v>-26.843997631474039</v>
      </c>
    </row>
    <row r="86" spans="1:11" x14ac:dyDescent="0.25">
      <c r="A86" s="46">
        <v>43224</v>
      </c>
      <c r="B86" s="47" t="s">
        <v>35</v>
      </c>
      <c r="C86" s="47" t="s">
        <v>120</v>
      </c>
      <c r="D86" s="48">
        <v>149.80027225202065</v>
      </c>
      <c r="E86" s="49">
        <v>25.423979587260547</v>
      </c>
      <c r="F86" s="50">
        <v>3808.5190639014454</v>
      </c>
      <c r="G86" s="47" t="s">
        <v>134</v>
      </c>
      <c r="H86" s="47">
        <v>380</v>
      </c>
      <c r="I86" s="47" t="s">
        <v>135</v>
      </c>
      <c r="J86" s="51">
        <v>169.83233225814601</v>
      </c>
      <c r="K86" s="52">
        <v>-20.032060006125363</v>
      </c>
    </row>
    <row r="87" spans="1:11" x14ac:dyDescent="0.25">
      <c r="A87" s="53">
        <v>43226</v>
      </c>
      <c r="B87" s="54" t="s">
        <v>119</v>
      </c>
      <c r="C87" s="54" t="s">
        <v>120</v>
      </c>
      <c r="D87" s="55">
        <v>124.31994105710258</v>
      </c>
      <c r="E87" s="56">
        <v>29.320536919471472</v>
      </c>
      <c r="F87" s="57">
        <v>3645.1274215912936</v>
      </c>
      <c r="G87" s="54" t="s">
        <v>121</v>
      </c>
      <c r="H87" s="54">
        <v>380</v>
      </c>
      <c r="I87" s="54" t="s">
        <v>122</v>
      </c>
      <c r="J87" s="58">
        <v>273.08151939107358</v>
      </c>
      <c r="K87" s="59">
        <v>-148.76157833397099</v>
      </c>
    </row>
    <row r="88" spans="1:11" x14ac:dyDescent="0.25">
      <c r="A88" s="46">
        <v>43231</v>
      </c>
      <c r="B88" s="47" t="s">
        <v>35</v>
      </c>
      <c r="C88" s="47" t="s">
        <v>131</v>
      </c>
      <c r="D88" s="48">
        <v>352.13167368121145</v>
      </c>
      <c r="E88" s="49">
        <v>719.27082649519662</v>
      </c>
      <c r="F88" s="50">
        <v>253278.03996382182</v>
      </c>
      <c r="G88" s="47" t="s">
        <v>134</v>
      </c>
      <c r="H88" s="47" t="s">
        <v>132</v>
      </c>
      <c r="I88" s="47" t="s">
        <v>138</v>
      </c>
      <c r="J88" s="51">
        <v>193.88294486020595</v>
      </c>
      <c r="K88" s="52">
        <v>158.2487288210055</v>
      </c>
    </row>
    <row r="89" spans="1:11" x14ac:dyDescent="0.25">
      <c r="A89" s="53">
        <v>43232</v>
      </c>
      <c r="B89" s="54" t="s">
        <v>119</v>
      </c>
      <c r="C89" s="54" t="s">
        <v>120</v>
      </c>
      <c r="D89" s="55">
        <v>152.22875807736654</v>
      </c>
      <c r="E89" s="56">
        <v>44.721515789126308</v>
      </c>
      <c r="F89" s="57">
        <v>6807.9008079160367</v>
      </c>
      <c r="G89" s="54" t="s">
        <v>121</v>
      </c>
      <c r="H89" s="54">
        <v>380</v>
      </c>
      <c r="I89" s="54" t="s">
        <v>122</v>
      </c>
      <c r="J89" s="58">
        <v>221.81232641598612</v>
      </c>
      <c r="K89" s="59">
        <v>-69.583568338619585</v>
      </c>
    </row>
    <row r="90" spans="1:11" x14ac:dyDescent="0.25">
      <c r="A90" s="46">
        <v>43236</v>
      </c>
      <c r="B90" s="47" t="s">
        <v>128</v>
      </c>
      <c r="C90" s="47" t="s">
        <v>140</v>
      </c>
      <c r="D90" s="48">
        <v>228.49385534433193</v>
      </c>
      <c r="E90" s="49">
        <v>34.727200274018927</v>
      </c>
      <c r="F90" s="50">
        <v>7934.9518759253251</v>
      </c>
      <c r="G90" s="47" t="s">
        <v>129</v>
      </c>
      <c r="H90" s="47">
        <v>700</v>
      </c>
      <c r="I90" s="47" t="s">
        <v>141</v>
      </c>
      <c r="J90" s="51">
        <v>157.13823859270806</v>
      </c>
      <c r="K90" s="52">
        <v>71.35561675162387</v>
      </c>
    </row>
    <row r="91" spans="1:11" x14ac:dyDescent="0.25">
      <c r="A91" s="53">
        <v>43236</v>
      </c>
      <c r="B91" s="54" t="s">
        <v>35</v>
      </c>
      <c r="C91" s="54" t="s">
        <v>120</v>
      </c>
      <c r="D91" s="55">
        <v>257.37674604076358</v>
      </c>
      <c r="E91" s="56">
        <v>26.932856643387382</v>
      </c>
      <c r="F91" s="57">
        <v>6931.8910044574068</v>
      </c>
      <c r="G91" s="54" t="s">
        <v>134</v>
      </c>
      <c r="H91" s="54">
        <v>380</v>
      </c>
      <c r="I91" s="54" t="s">
        <v>135</v>
      </c>
      <c r="J91" s="58">
        <v>194.17739137521718</v>
      </c>
      <c r="K91" s="59">
        <v>63.199354665546394</v>
      </c>
    </row>
    <row r="92" spans="1:11" x14ac:dyDescent="0.25">
      <c r="A92" s="46">
        <v>43237</v>
      </c>
      <c r="B92" s="47" t="s">
        <v>35</v>
      </c>
      <c r="C92" s="47" t="s">
        <v>124</v>
      </c>
      <c r="D92" s="48">
        <v>119.66707465542103</v>
      </c>
      <c r="E92" s="49">
        <v>854.90589128779072</v>
      </c>
      <c r="F92" s="50">
        <v>102304.08711609531</v>
      </c>
      <c r="G92" s="47" t="s">
        <v>134</v>
      </c>
      <c r="H92" s="47" t="s">
        <v>126</v>
      </c>
      <c r="I92" s="47" t="s">
        <v>142</v>
      </c>
      <c r="J92" s="51">
        <v>101.02299595268319</v>
      </c>
      <c r="K92" s="52">
        <v>18.644078702737843</v>
      </c>
    </row>
    <row r="93" spans="1:11" x14ac:dyDescent="0.25">
      <c r="A93" s="53">
        <v>43239</v>
      </c>
      <c r="B93" s="54" t="s">
        <v>35</v>
      </c>
      <c r="C93" s="54" t="s">
        <v>120</v>
      </c>
      <c r="D93" s="55">
        <v>228.25327593952744</v>
      </c>
      <c r="E93" s="56">
        <v>32.489897924568588</v>
      </c>
      <c r="F93" s="57">
        <v>7415.9256362236338</v>
      </c>
      <c r="G93" s="54" t="s">
        <v>134</v>
      </c>
      <c r="H93" s="54">
        <v>380</v>
      </c>
      <c r="I93" s="54" t="s">
        <v>135</v>
      </c>
      <c r="J93" s="58">
        <v>225.32788335136107</v>
      </c>
      <c r="K93" s="59">
        <v>2.9253925881663747</v>
      </c>
    </row>
    <row r="94" spans="1:11" x14ac:dyDescent="0.25">
      <c r="A94" s="46">
        <v>43241</v>
      </c>
      <c r="B94" s="47" t="s">
        <v>119</v>
      </c>
      <c r="C94" s="47" t="s">
        <v>124</v>
      </c>
      <c r="D94" s="48">
        <v>179.14149216772969</v>
      </c>
      <c r="E94" s="49">
        <v>48.829624674013637</v>
      </c>
      <c r="F94" s="50">
        <v>8747.4118260929954</v>
      </c>
      <c r="G94" s="47" t="s">
        <v>121</v>
      </c>
      <c r="H94" s="47" t="s">
        <v>126</v>
      </c>
      <c r="I94" s="47" t="s">
        <v>139</v>
      </c>
      <c r="J94" s="51">
        <v>119.41666474566054</v>
      </c>
      <c r="K94" s="52">
        <v>59.724827422069154</v>
      </c>
    </row>
    <row r="95" spans="1:11" x14ac:dyDescent="0.25">
      <c r="A95" s="53">
        <v>43242</v>
      </c>
      <c r="B95" s="54" t="s">
        <v>119</v>
      </c>
      <c r="C95" s="54" t="s">
        <v>140</v>
      </c>
      <c r="D95" s="55">
        <v>96.924617437506214</v>
      </c>
      <c r="E95" s="56">
        <v>43.556417414750854</v>
      </c>
      <c r="F95" s="57">
        <v>4221.6890948730597</v>
      </c>
      <c r="G95" s="54" t="s">
        <v>121</v>
      </c>
      <c r="H95" s="54">
        <v>700</v>
      </c>
      <c r="I95" s="54" t="s">
        <v>144</v>
      </c>
      <c r="J95" s="58">
        <v>215.46671261712248</v>
      </c>
      <c r="K95" s="59">
        <v>-118.54209517961627</v>
      </c>
    </row>
    <row r="96" spans="1:11" x14ac:dyDescent="0.25">
      <c r="A96" s="46">
        <v>43242</v>
      </c>
      <c r="B96" s="47" t="s">
        <v>119</v>
      </c>
      <c r="C96" s="47" t="s">
        <v>131</v>
      </c>
      <c r="D96" s="48">
        <v>378.16970935896387</v>
      </c>
      <c r="E96" s="49">
        <v>696.98127165542826</v>
      </c>
      <c r="F96" s="50">
        <v>263577.20493057434</v>
      </c>
      <c r="G96" s="47" t="s">
        <v>121</v>
      </c>
      <c r="H96" s="47" t="s">
        <v>132</v>
      </c>
      <c r="I96" s="47" t="s">
        <v>145</v>
      </c>
      <c r="J96" s="51">
        <v>295.162118356836</v>
      </c>
      <c r="K96" s="52">
        <v>83.007591002127867</v>
      </c>
    </row>
    <row r="97" spans="1:11" x14ac:dyDescent="0.25">
      <c r="A97" s="53">
        <v>43242</v>
      </c>
      <c r="B97" s="54" t="s">
        <v>123</v>
      </c>
      <c r="C97" s="54" t="s">
        <v>140</v>
      </c>
      <c r="D97" s="55">
        <v>139.99930515478408</v>
      </c>
      <c r="E97" s="56">
        <v>28.957636178750917</v>
      </c>
      <c r="F97" s="57">
        <v>4054.0489439501653</v>
      </c>
      <c r="G97" s="54" t="s">
        <v>125</v>
      </c>
      <c r="H97" s="54">
        <v>700</v>
      </c>
      <c r="I97" s="54" t="s">
        <v>146</v>
      </c>
      <c r="J97" s="58">
        <v>184.94707542006157</v>
      </c>
      <c r="K97" s="59">
        <v>-44.947770265277484</v>
      </c>
    </row>
    <row r="98" spans="1:11" x14ac:dyDescent="0.25">
      <c r="A98" s="46">
        <v>43244</v>
      </c>
      <c r="B98" s="47" t="s">
        <v>128</v>
      </c>
      <c r="C98" s="47" t="s">
        <v>124</v>
      </c>
      <c r="D98" s="48">
        <v>162.10027621583674</v>
      </c>
      <c r="E98" s="49">
        <v>40.94224334816041</v>
      </c>
      <c r="F98" s="50">
        <v>6636.7489556328073</v>
      </c>
      <c r="G98" s="47" t="s">
        <v>129</v>
      </c>
      <c r="H98" s="47" t="s">
        <v>126</v>
      </c>
      <c r="I98" s="47" t="s">
        <v>130</v>
      </c>
      <c r="J98" s="51">
        <v>123.08956911537801</v>
      </c>
      <c r="K98" s="52">
        <v>39.010707100458731</v>
      </c>
    </row>
    <row r="99" spans="1:11" x14ac:dyDescent="0.25">
      <c r="A99" s="53">
        <v>43246</v>
      </c>
      <c r="B99" s="54" t="s">
        <v>119</v>
      </c>
      <c r="C99" s="54" t="s">
        <v>120</v>
      </c>
      <c r="D99" s="55">
        <v>184.93663997658157</v>
      </c>
      <c r="E99" s="56">
        <v>32.002567347733461</v>
      </c>
      <c r="F99" s="57">
        <v>5918.4472759140881</v>
      </c>
      <c r="G99" s="54" t="s">
        <v>121</v>
      </c>
      <c r="H99" s="54">
        <v>380</v>
      </c>
      <c r="I99" s="54" t="s">
        <v>122</v>
      </c>
      <c r="J99" s="58">
        <v>217.67467164908368</v>
      </c>
      <c r="K99" s="59">
        <v>-32.738031672502103</v>
      </c>
    </row>
    <row r="100" spans="1:11" x14ac:dyDescent="0.25">
      <c r="A100" s="46">
        <v>43251</v>
      </c>
      <c r="B100" s="47" t="s">
        <v>35</v>
      </c>
      <c r="C100" s="47" t="s">
        <v>131</v>
      </c>
      <c r="D100" s="48">
        <v>191.62984124773772</v>
      </c>
      <c r="E100" s="49">
        <v>35.300782619986222</v>
      </c>
      <c r="F100" s="50">
        <v>6764.6833693888584</v>
      </c>
      <c r="G100" s="47" t="s">
        <v>134</v>
      </c>
      <c r="H100" s="47" t="s">
        <v>132</v>
      </c>
      <c r="I100" s="47" t="s">
        <v>138</v>
      </c>
      <c r="J100" s="51">
        <v>274.75106662783173</v>
      </c>
      <c r="K100" s="52">
        <v>-83.121225380094018</v>
      </c>
    </row>
    <row r="101" spans="1:11" x14ac:dyDescent="0.25">
      <c r="A101" s="53">
        <v>43253</v>
      </c>
      <c r="B101" s="54" t="s">
        <v>128</v>
      </c>
      <c r="C101" s="54" t="s">
        <v>131</v>
      </c>
      <c r="D101" s="55">
        <v>139.82044933233254</v>
      </c>
      <c r="E101" s="56">
        <v>32.308579245233162</v>
      </c>
      <c r="F101" s="57">
        <v>4517.4000673577739</v>
      </c>
      <c r="G101" s="54" t="s">
        <v>129</v>
      </c>
      <c r="H101" s="54" t="s">
        <v>132</v>
      </c>
      <c r="I101" s="54" t="s">
        <v>137</v>
      </c>
      <c r="J101" s="58">
        <v>244.74947714253898</v>
      </c>
      <c r="K101" s="59">
        <v>-104.92902781020643</v>
      </c>
    </row>
    <row r="102" spans="1:11" x14ac:dyDescent="0.25">
      <c r="A102" s="46">
        <v>43253</v>
      </c>
      <c r="B102" s="47" t="s">
        <v>123</v>
      </c>
      <c r="C102" s="47" t="s">
        <v>120</v>
      </c>
      <c r="D102" s="48">
        <v>214.09206087526098</v>
      </c>
      <c r="E102" s="49">
        <v>803.25364974046477</v>
      </c>
      <c r="F102" s="50">
        <v>171970.22927851113</v>
      </c>
      <c r="G102" s="47" t="s">
        <v>125</v>
      </c>
      <c r="H102" s="47">
        <v>380</v>
      </c>
      <c r="I102" s="47" t="s">
        <v>136</v>
      </c>
      <c r="J102" s="51">
        <v>173.20752134753442</v>
      </c>
      <c r="K102" s="52">
        <v>40.88453952772656</v>
      </c>
    </row>
    <row r="103" spans="1:11" x14ac:dyDescent="0.25">
      <c r="A103" s="53">
        <v>43255</v>
      </c>
      <c r="B103" s="54" t="s">
        <v>123</v>
      </c>
      <c r="C103" s="54" t="s">
        <v>140</v>
      </c>
      <c r="D103" s="55">
        <v>148.50823224005637</v>
      </c>
      <c r="E103" s="56">
        <v>517.59500596640646</v>
      </c>
      <c r="F103" s="57">
        <v>76867.119352352456</v>
      </c>
      <c r="G103" s="54" t="s">
        <v>125</v>
      </c>
      <c r="H103" s="54">
        <v>700</v>
      </c>
      <c r="I103" s="54" t="s">
        <v>146</v>
      </c>
      <c r="J103" s="58">
        <v>185.14399276056307</v>
      </c>
      <c r="K103" s="59">
        <v>-36.635760520506693</v>
      </c>
    </row>
    <row r="104" spans="1:11" x14ac:dyDescent="0.25">
      <c r="A104" s="46">
        <v>43256</v>
      </c>
      <c r="B104" s="47" t="s">
        <v>128</v>
      </c>
      <c r="C104" s="47" t="s">
        <v>120</v>
      </c>
      <c r="D104" s="48">
        <v>289.99824804767883</v>
      </c>
      <c r="E104" s="49">
        <v>43.527874796322074</v>
      </c>
      <c r="F104" s="50">
        <v>12623.007432172117</v>
      </c>
      <c r="G104" s="47" t="s">
        <v>129</v>
      </c>
      <c r="H104" s="47">
        <v>380</v>
      </c>
      <c r="I104" s="47" t="s">
        <v>143</v>
      </c>
      <c r="J104" s="51">
        <v>176.9005662683856</v>
      </c>
      <c r="K104" s="52">
        <v>113.09768177929323</v>
      </c>
    </row>
    <row r="105" spans="1:11" x14ac:dyDescent="0.25">
      <c r="A105" s="53">
        <v>43258</v>
      </c>
      <c r="B105" s="54" t="s">
        <v>119</v>
      </c>
      <c r="C105" s="54" t="s">
        <v>124</v>
      </c>
      <c r="D105" s="55">
        <v>177.76585034709456</v>
      </c>
      <c r="E105" s="56">
        <v>30.089506401687988</v>
      </c>
      <c r="F105" s="57">
        <v>5348.88669202041</v>
      </c>
      <c r="G105" s="54" t="s">
        <v>121</v>
      </c>
      <c r="H105" s="54" t="s">
        <v>126</v>
      </c>
      <c r="I105" s="54" t="s">
        <v>139</v>
      </c>
      <c r="J105" s="58">
        <v>108.86508456720209</v>
      </c>
      <c r="K105" s="59">
        <v>68.900765779892467</v>
      </c>
    </row>
    <row r="106" spans="1:11" x14ac:dyDescent="0.25">
      <c r="A106" s="46">
        <v>43258</v>
      </c>
      <c r="B106" s="47" t="s">
        <v>123</v>
      </c>
      <c r="C106" s="47" t="s">
        <v>124</v>
      </c>
      <c r="D106" s="48">
        <v>101.02258222256255</v>
      </c>
      <c r="E106" s="49">
        <v>981.22523586257705</v>
      </c>
      <c r="F106" s="50">
        <v>99125.907068780522</v>
      </c>
      <c r="G106" s="47" t="s">
        <v>125</v>
      </c>
      <c r="H106" s="47" t="s">
        <v>126</v>
      </c>
      <c r="I106" s="47" t="s">
        <v>127</v>
      </c>
      <c r="J106" s="51">
        <v>100.76867970750153</v>
      </c>
      <c r="K106" s="52">
        <v>0.25390251506101436</v>
      </c>
    </row>
    <row r="107" spans="1:11" x14ac:dyDescent="0.25">
      <c r="A107" s="53">
        <v>43259</v>
      </c>
      <c r="B107" s="54" t="s">
        <v>128</v>
      </c>
      <c r="C107" s="54" t="s">
        <v>124</v>
      </c>
      <c r="D107" s="55">
        <v>145.68031955621419</v>
      </c>
      <c r="E107" s="56">
        <v>552.4790021679604</v>
      </c>
      <c r="F107" s="57">
        <v>80485.317583926822</v>
      </c>
      <c r="G107" s="54" t="s">
        <v>129</v>
      </c>
      <c r="H107" s="54" t="s">
        <v>126</v>
      </c>
      <c r="I107" s="54" t="s">
        <v>130</v>
      </c>
      <c r="J107" s="58">
        <v>99.129299942381152</v>
      </c>
      <c r="K107" s="59">
        <v>46.551019613833034</v>
      </c>
    </row>
    <row r="108" spans="1:11" x14ac:dyDescent="0.25">
      <c r="A108" s="46">
        <v>43259</v>
      </c>
      <c r="B108" s="47" t="s">
        <v>123</v>
      </c>
      <c r="C108" s="47" t="s">
        <v>140</v>
      </c>
      <c r="D108" s="48">
        <v>161.36050125389806</v>
      </c>
      <c r="E108" s="49">
        <v>30.430949610910453</v>
      </c>
      <c r="F108" s="50">
        <v>4910.353282848625</v>
      </c>
      <c r="G108" s="47" t="s">
        <v>125</v>
      </c>
      <c r="H108" s="47">
        <v>700</v>
      </c>
      <c r="I108" s="47" t="s">
        <v>146</v>
      </c>
      <c r="J108" s="51">
        <v>170.81320714906383</v>
      </c>
      <c r="K108" s="52">
        <v>-9.4527058951657636</v>
      </c>
    </row>
    <row r="109" spans="1:11" x14ac:dyDescent="0.25">
      <c r="A109" s="53">
        <v>43260</v>
      </c>
      <c r="B109" s="54" t="s">
        <v>123</v>
      </c>
      <c r="C109" s="54" t="s">
        <v>120</v>
      </c>
      <c r="D109" s="55">
        <v>303.55945764956044</v>
      </c>
      <c r="E109" s="56">
        <v>856.29435132035064</v>
      </c>
      <c r="F109" s="57">
        <v>259936.24887518783</v>
      </c>
      <c r="G109" s="54" t="s">
        <v>125</v>
      </c>
      <c r="H109" s="54">
        <v>380</v>
      </c>
      <c r="I109" s="54" t="s">
        <v>136</v>
      </c>
      <c r="J109" s="58">
        <v>237.13098401407899</v>
      </c>
      <c r="K109" s="59">
        <v>66.428473635481453</v>
      </c>
    </row>
    <row r="110" spans="1:11" x14ac:dyDescent="0.25">
      <c r="A110" s="46">
        <v>43261</v>
      </c>
      <c r="B110" s="47" t="s">
        <v>35</v>
      </c>
      <c r="C110" s="47" t="s">
        <v>124</v>
      </c>
      <c r="D110" s="48">
        <v>119.28044957964221</v>
      </c>
      <c r="E110" s="49">
        <v>965.34974472339786</v>
      </c>
      <c r="F110" s="50">
        <v>115147.35155219973</v>
      </c>
      <c r="G110" s="47" t="s">
        <v>134</v>
      </c>
      <c r="H110" s="47" t="s">
        <v>126</v>
      </c>
      <c r="I110" s="47" t="s">
        <v>142</v>
      </c>
      <c r="J110" s="51">
        <v>75.07873622666456</v>
      </c>
      <c r="K110" s="52">
        <v>44.201713352977649</v>
      </c>
    </row>
    <row r="111" spans="1:11" x14ac:dyDescent="0.25">
      <c r="A111" s="53">
        <v>43261</v>
      </c>
      <c r="B111" s="54" t="s">
        <v>128</v>
      </c>
      <c r="C111" s="54" t="s">
        <v>120</v>
      </c>
      <c r="D111" s="55">
        <v>225.98445845785994</v>
      </c>
      <c r="E111" s="56">
        <v>33.563055860470001</v>
      </c>
      <c r="F111" s="57">
        <v>7584.7290028192156</v>
      </c>
      <c r="G111" s="54" t="s">
        <v>129</v>
      </c>
      <c r="H111" s="54">
        <v>380</v>
      </c>
      <c r="I111" s="54" t="s">
        <v>143</v>
      </c>
      <c r="J111" s="58">
        <v>244.31750132623782</v>
      </c>
      <c r="K111" s="59">
        <v>-18.333042868377873</v>
      </c>
    </row>
    <row r="112" spans="1:11" x14ac:dyDescent="0.25">
      <c r="A112" s="46">
        <v>43266</v>
      </c>
      <c r="B112" s="47" t="s">
        <v>35</v>
      </c>
      <c r="C112" s="47" t="s">
        <v>140</v>
      </c>
      <c r="D112" s="48">
        <v>188.24247993948282</v>
      </c>
      <c r="E112" s="49">
        <v>39.375900385616113</v>
      </c>
      <c r="F112" s="50">
        <v>7412.2171384384146</v>
      </c>
      <c r="G112" s="47" t="s">
        <v>134</v>
      </c>
      <c r="H112" s="47">
        <v>700</v>
      </c>
      <c r="I112" s="47" t="s">
        <v>147</v>
      </c>
      <c r="J112" s="51">
        <v>117.91837053432278</v>
      </c>
      <c r="K112" s="52">
        <v>70.324109405160044</v>
      </c>
    </row>
    <row r="113" spans="1:11" x14ac:dyDescent="0.25">
      <c r="A113" s="53">
        <v>43268</v>
      </c>
      <c r="B113" s="54" t="s">
        <v>128</v>
      </c>
      <c r="C113" s="54" t="s">
        <v>120</v>
      </c>
      <c r="D113" s="55">
        <v>157.05070836723027</v>
      </c>
      <c r="E113" s="56">
        <v>938.79993002331832</v>
      </c>
      <c r="F113" s="57">
        <v>147439.19402526834</v>
      </c>
      <c r="G113" s="54" t="s">
        <v>129</v>
      </c>
      <c r="H113" s="54">
        <v>380</v>
      </c>
      <c r="I113" s="54" t="s">
        <v>143</v>
      </c>
      <c r="J113" s="58">
        <v>207.36369856812834</v>
      </c>
      <c r="K113" s="59">
        <v>-50.312990200898071</v>
      </c>
    </row>
    <row r="114" spans="1:11" x14ac:dyDescent="0.25">
      <c r="A114" s="46">
        <v>43269</v>
      </c>
      <c r="B114" s="47" t="s">
        <v>119</v>
      </c>
      <c r="C114" s="47" t="s">
        <v>140</v>
      </c>
      <c r="D114" s="48">
        <v>193.86909007166798</v>
      </c>
      <c r="E114" s="49">
        <v>29.668598417852323</v>
      </c>
      <c r="F114" s="50">
        <v>5751.8241789707581</v>
      </c>
      <c r="G114" s="47" t="s">
        <v>121</v>
      </c>
      <c r="H114" s="47">
        <v>700</v>
      </c>
      <c r="I114" s="47" t="s">
        <v>144</v>
      </c>
      <c r="J114" s="51">
        <v>200.42794372486551</v>
      </c>
      <c r="K114" s="52">
        <v>-6.5588536531975308</v>
      </c>
    </row>
    <row r="115" spans="1:11" x14ac:dyDescent="0.25">
      <c r="A115" s="53">
        <v>43269</v>
      </c>
      <c r="B115" s="54" t="s">
        <v>128</v>
      </c>
      <c r="C115" s="54" t="s">
        <v>131</v>
      </c>
      <c r="D115" s="55">
        <v>301.11014201594435</v>
      </c>
      <c r="E115" s="56">
        <v>29.185547212207485</v>
      </c>
      <c r="F115" s="57">
        <v>8788.0642658808447</v>
      </c>
      <c r="G115" s="54" t="s">
        <v>129</v>
      </c>
      <c r="H115" s="54" t="s">
        <v>132</v>
      </c>
      <c r="I115" s="54" t="s">
        <v>137</v>
      </c>
      <c r="J115" s="58">
        <v>269.43503113596131</v>
      </c>
      <c r="K115" s="59">
        <v>31.675110879983038</v>
      </c>
    </row>
    <row r="116" spans="1:11" x14ac:dyDescent="0.25">
      <c r="A116" s="46">
        <v>43269</v>
      </c>
      <c r="B116" s="47" t="s">
        <v>123</v>
      </c>
      <c r="C116" s="47" t="s">
        <v>124</v>
      </c>
      <c r="D116" s="48">
        <v>107.1073730671733</v>
      </c>
      <c r="E116" s="49">
        <v>35.885833494729674</v>
      </c>
      <c r="F116" s="50">
        <v>3843.6373559464746</v>
      </c>
      <c r="G116" s="47" t="s">
        <v>125</v>
      </c>
      <c r="H116" s="47" t="s">
        <v>126</v>
      </c>
      <c r="I116" s="47" t="s">
        <v>127</v>
      </c>
      <c r="J116" s="51">
        <v>99.914110777882215</v>
      </c>
      <c r="K116" s="52">
        <v>7.1932622892910842</v>
      </c>
    </row>
    <row r="117" spans="1:11" x14ac:dyDescent="0.25">
      <c r="A117" s="53">
        <v>43270</v>
      </c>
      <c r="B117" s="54" t="s">
        <v>123</v>
      </c>
      <c r="C117" s="54" t="s">
        <v>140</v>
      </c>
      <c r="D117" s="55">
        <v>125.11053482259875</v>
      </c>
      <c r="E117" s="56">
        <v>689.08457606934064</v>
      </c>
      <c r="F117" s="57">
        <v>86211.739850038939</v>
      </c>
      <c r="G117" s="54" t="s">
        <v>125</v>
      </c>
      <c r="H117" s="54">
        <v>700</v>
      </c>
      <c r="I117" s="54" t="s">
        <v>146</v>
      </c>
      <c r="J117" s="58">
        <v>135.8323627479177</v>
      </c>
      <c r="K117" s="59">
        <v>-10.721827925318948</v>
      </c>
    </row>
    <row r="118" spans="1:11" x14ac:dyDescent="0.25">
      <c r="A118" s="46">
        <v>43272</v>
      </c>
      <c r="B118" s="47" t="s">
        <v>123</v>
      </c>
      <c r="C118" s="47" t="s">
        <v>120</v>
      </c>
      <c r="D118" s="48">
        <v>244.37226691705919</v>
      </c>
      <c r="E118" s="49">
        <v>897.2256443063726</v>
      </c>
      <c r="F118" s="50">
        <v>219257.06463526731</v>
      </c>
      <c r="G118" s="47" t="s">
        <v>125</v>
      </c>
      <c r="H118" s="47">
        <v>380</v>
      </c>
      <c r="I118" s="47" t="s">
        <v>136</v>
      </c>
      <c r="J118" s="51">
        <v>199.42107804193785</v>
      </c>
      <c r="K118" s="52">
        <v>44.951188875121346</v>
      </c>
    </row>
    <row r="119" spans="1:11" x14ac:dyDescent="0.25">
      <c r="A119" s="53">
        <v>43278</v>
      </c>
      <c r="B119" s="54" t="s">
        <v>119</v>
      </c>
      <c r="C119" s="54" t="s">
        <v>124</v>
      </c>
      <c r="D119" s="55">
        <v>101.92436144785768</v>
      </c>
      <c r="E119" s="56">
        <v>945.84449405820874</v>
      </c>
      <c r="F119" s="57">
        <v>96404.596085854937</v>
      </c>
      <c r="G119" s="54" t="s">
        <v>121</v>
      </c>
      <c r="H119" s="54" t="s">
        <v>126</v>
      </c>
      <c r="I119" s="54" t="s">
        <v>139</v>
      </c>
      <c r="J119" s="58">
        <v>106.8841684879431</v>
      </c>
      <c r="K119" s="59">
        <v>-4.9598070400854226</v>
      </c>
    </row>
    <row r="120" spans="1:11" x14ac:dyDescent="0.25">
      <c r="A120" s="46">
        <v>43280</v>
      </c>
      <c r="B120" s="47" t="s">
        <v>128</v>
      </c>
      <c r="C120" s="47" t="s">
        <v>140</v>
      </c>
      <c r="D120" s="48">
        <v>157.9008305772692</v>
      </c>
      <c r="E120" s="49">
        <v>37.716393667085413</v>
      </c>
      <c r="F120" s="50">
        <v>5955.4498864120433</v>
      </c>
      <c r="G120" s="47" t="s">
        <v>129</v>
      </c>
      <c r="H120" s="47">
        <v>700</v>
      </c>
      <c r="I120" s="47" t="s">
        <v>141</v>
      </c>
      <c r="J120" s="51">
        <v>136.49469217187732</v>
      </c>
      <c r="K120" s="52">
        <v>21.406138405391886</v>
      </c>
    </row>
    <row r="121" spans="1:11" x14ac:dyDescent="0.25">
      <c r="A121" s="53">
        <v>43281</v>
      </c>
      <c r="B121" s="54" t="s">
        <v>123</v>
      </c>
      <c r="C121" s="54" t="s">
        <v>124</v>
      </c>
      <c r="D121" s="55">
        <v>53.799824942310003</v>
      </c>
      <c r="E121" s="56">
        <v>33.473545927972253</v>
      </c>
      <c r="F121" s="57">
        <v>1800.8709111232811</v>
      </c>
      <c r="G121" s="54" t="s">
        <v>125</v>
      </c>
      <c r="H121" s="54" t="s">
        <v>126</v>
      </c>
      <c r="I121" s="54" t="s">
        <v>127</v>
      </c>
      <c r="J121" s="58">
        <v>107.31075522645916</v>
      </c>
      <c r="K121" s="59">
        <v>-53.510930284149161</v>
      </c>
    </row>
    <row r="122" spans="1:11" x14ac:dyDescent="0.25">
      <c r="A122" s="46">
        <v>43283</v>
      </c>
      <c r="B122" s="47" t="s">
        <v>119</v>
      </c>
      <c r="C122" s="47" t="s">
        <v>140</v>
      </c>
      <c r="D122" s="48">
        <v>163.22654798088936</v>
      </c>
      <c r="E122" s="49">
        <v>592.60494458551614</v>
      </c>
      <c r="F122" s="50">
        <v>96728.859421100031</v>
      </c>
      <c r="G122" s="47" t="s">
        <v>121</v>
      </c>
      <c r="H122" s="47">
        <v>700</v>
      </c>
      <c r="I122" s="47" t="s">
        <v>144</v>
      </c>
      <c r="J122" s="51">
        <v>194.53779798304623</v>
      </c>
      <c r="K122" s="52">
        <v>-31.311250002156868</v>
      </c>
    </row>
    <row r="123" spans="1:11" x14ac:dyDescent="0.25">
      <c r="A123" s="53">
        <v>43283</v>
      </c>
      <c r="B123" s="54" t="s">
        <v>119</v>
      </c>
      <c r="C123" s="54" t="s">
        <v>124</v>
      </c>
      <c r="D123" s="55">
        <v>74.889479018584808</v>
      </c>
      <c r="E123" s="56">
        <v>634.49789888134319</v>
      </c>
      <c r="F123" s="57">
        <v>47517.217085610493</v>
      </c>
      <c r="G123" s="54" t="s">
        <v>121</v>
      </c>
      <c r="H123" s="54" t="s">
        <v>126</v>
      </c>
      <c r="I123" s="54" t="s">
        <v>139</v>
      </c>
      <c r="J123" s="58">
        <v>139.40728608672458</v>
      </c>
      <c r="K123" s="59">
        <v>-64.517807068139774</v>
      </c>
    </row>
    <row r="124" spans="1:11" x14ac:dyDescent="0.25">
      <c r="A124" s="46">
        <v>43286</v>
      </c>
      <c r="B124" s="47" t="s">
        <v>123</v>
      </c>
      <c r="C124" s="47" t="s">
        <v>124</v>
      </c>
      <c r="D124" s="48">
        <v>136.22535791414833</v>
      </c>
      <c r="E124" s="49">
        <v>27.531911845931045</v>
      </c>
      <c r="F124" s="50">
        <v>3750.5445452727367</v>
      </c>
      <c r="G124" s="47" t="s">
        <v>125</v>
      </c>
      <c r="H124" s="47" t="s">
        <v>126</v>
      </c>
      <c r="I124" s="47" t="s">
        <v>127</v>
      </c>
      <c r="J124" s="51">
        <v>95.515729640118565</v>
      </c>
      <c r="K124" s="52">
        <v>40.709628274029768</v>
      </c>
    </row>
    <row r="125" spans="1:11" x14ac:dyDescent="0.25">
      <c r="A125" s="53">
        <v>43288</v>
      </c>
      <c r="B125" s="54" t="s">
        <v>35</v>
      </c>
      <c r="C125" s="54" t="s">
        <v>131</v>
      </c>
      <c r="D125" s="55">
        <v>215.375098869737</v>
      </c>
      <c r="E125" s="56">
        <v>920.0810595172353</v>
      </c>
      <c r="F125" s="57">
        <v>198162.54916169692</v>
      </c>
      <c r="G125" s="54" t="s">
        <v>134</v>
      </c>
      <c r="H125" s="54" t="s">
        <v>132</v>
      </c>
      <c r="I125" s="54" t="s">
        <v>138</v>
      </c>
      <c r="J125" s="58">
        <v>255.69885383168125</v>
      </c>
      <c r="K125" s="59">
        <v>-40.323754961944246</v>
      </c>
    </row>
    <row r="126" spans="1:11" x14ac:dyDescent="0.25">
      <c r="A126" s="46">
        <v>43289</v>
      </c>
      <c r="B126" s="47" t="s">
        <v>128</v>
      </c>
      <c r="C126" s="47" t="s">
        <v>140</v>
      </c>
      <c r="D126" s="48">
        <v>183.07746078589111</v>
      </c>
      <c r="E126" s="49">
        <v>43.234093761285116</v>
      </c>
      <c r="F126" s="50">
        <v>7915.188105195215</v>
      </c>
      <c r="G126" s="47" t="s">
        <v>129</v>
      </c>
      <c r="H126" s="47">
        <v>700</v>
      </c>
      <c r="I126" s="47" t="s">
        <v>141</v>
      </c>
      <c r="J126" s="51">
        <v>151.67859756974332</v>
      </c>
      <c r="K126" s="52">
        <v>31.398863216147788</v>
      </c>
    </row>
    <row r="127" spans="1:11" x14ac:dyDescent="0.25">
      <c r="A127" s="53">
        <v>43291</v>
      </c>
      <c r="B127" s="54" t="s">
        <v>119</v>
      </c>
      <c r="C127" s="54" t="s">
        <v>120</v>
      </c>
      <c r="D127" s="55">
        <v>242.80665968093916</v>
      </c>
      <c r="E127" s="56">
        <v>32.217563657854285</v>
      </c>
      <c r="F127" s="57">
        <v>7822.6390148216187</v>
      </c>
      <c r="G127" s="54" t="s">
        <v>121</v>
      </c>
      <c r="H127" s="54">
        <v>380</v>
      </c>
      <c r="I127" s="54" t="s">
        <v>122</v>
      </c>
      <c r="J127" s="58">
        <v>210.91751633735879</v>
      </c>
      <c r="K127" s="59">
        <v>31.889143343580372</v>
      </c>
    </row>
    <row r="128" spans="1:11" x14ac:dyDescent="0.25">
      <c r="A128" s="46">
        <v>43291</v>
      </c>
      <c r="B128" s="47" t="s">
        <v>119</v>
      </c>
      <c r="C128" s="47" t="s">
        <v>140</v>
      </c>
      <c r="D128" s="48">
        <v>143.97329295505864</v>
      </c>
      <c r="E128" s="49">
        <v>27.906435410204324</v>
      </c>
      <c r="F128" s="50">
        <v>4017.7814006447693</v>
      </c>
      <c r="G128" s="47" t="s">
        <v>121</v>
      </c>
      <c r="H128" s="47">
        <v>700</v>
      </c>
      <c r="I128" s="47" t="s">
        <v>144</v>
      </c>
      <c r="J128" s="51">
        <v>205.22951323690256</v>
      </c>
      <c r="K128" s="52">
        <v>-61.256220281843923</v>
      </c>
    </row>
    <row r="129" spans="1:11" x14ac:dyDescent="0.25">
      <c r="A129" s="53">
        <v>43292</v>
      </c>
      <c r="B129" s="54" t="s">
        <v>123</v>
      </c>
      <c r="C129" s="54" t="s">
        <v>124</v>
      </c>
      <c r="D129" s="55">
        <v>127.73535474885838</v>
      </c>
      <c r="E129" s="56">
        <v>29.360297047783934</v>
      </c>
      <c r="F129" s="57">
        <v>3750.3479589305402</v>
      </c>
      <c r="G129" s="54" t="s">
        <v>125</v>
      </c>
      <c r="H129" s="54" t="s">
        <v>126</v>
      </c>
      <c r="I129" s="54" t="s">
        <v>127</v>
      </c>
      <c r="J129" s="58">
        <v>95.515729640118565</v>
      </c>
      <c r="K129" s="59">
        <v>32.21962510873982</v>
      </c>
    </row>
    <row r="130" spans="1:11" x14ac:dyDescent="0.25">
      <c r="A130" s="46">
        <v>43294</v>
      </c>
      <c r="B130" s="47" t="s">
        <v>128</v>
      </c>
      <c r="C130" s="47" t="s">
        <v>120</v>
      </c>
      <c r="D130" s="48">
        <v>122.46652714602028</v>
      </c>
      <c r="E130" s="49">
        <v>27.438582184422742</v>
      </c>
      <c r="F130" s="50">
        <v>3360.3078699369162</v>
      </c>
      <c r="G130" s="47" t="s">
        <v>129</v>
      </c>
      <c r="H130" s="47">
        <v>380</v>
      </c>
      <c r="I130" s="47" t="s">
        <v>143</v>
      </c>
      <c r="J130" s="51">
        <v>226.6535944917355</v>
      </c>
      <c r="K130" s="52">
        <v>-104.18706734571522</v>
      </c>
    </row>
    <row r="131" spans="1:11" x14ac:dyDescent="0.25">
      <c r="A131" s="53">
        <v>43294</v>
      </c>
      <c r="B131" s="54" t="s">
        <v>128</v>
      </c>
      <c r="C131" s="54" t="s">
        <v>131</v>
      </c>
      <c r="D131" s="55">
        <v>338.42881681598783</v>
      </c>
      <c r="E131" s="56">
        <v>37.808825824235505</v>
      </c>
      <c r="F131" s="57">
        <v>12795.596188897787</v>
      </c>
      <c r="G131" s="54" t="s">
        <v>129</v>
      </c>
      <c r="H131" s="54" t="s">
        <v>132</v>
      </c>
      <c r="I131" s="54" t="s">
        <v>137</v>
      </c>
      <c r="J131" s="58">
        <v>257.07426340691745</v>
      </c>
      <c r="K131" s="59">
        <v>81.354553409070377</v>
      </c>
    </row>
    <row r="132" spans="1:11" x14ac:dyDescent="0.25">
      <c r="A132" s="46">
        <v>43295</v>
      </c>
      <c r="B132" s="47" t="s">
        <v>128</v>
      </c>
      <c r="C132" s="47" t="s">
        <v>120</v>
      </c>
      <c r="D132" s="48">
        <v>313.45020475503821</v>
      </c>
      <c r="E132" s="49">
        <v>47.773862259089924</v>
      </c>
      <c r="F132" s="50">
        <v>14974.72690705073</v>
      </c>
      <c r="G132" s="47" t="s">
        <v>129</v>
      </c>
      <c r="H132" s="47">
        <v>380</v>
      </c>
      <c r="I132" s="47" t="s">
        <v>143</v>
      </c>
      <c r="J132" s="51">
        <v>226.6535944917355</v>
      </c>
      <c r="K132" s="52">
        <v>86.796610263302711</v>
      </c>
    </row>
    <row r="133" spans="1:11" x14ac:dyDescent="0.25">
      <c r="A133" s="53">
        <v>43297</v>
      </c>
      <c r="B133" s="54" t="s">
        <v>35</v>
      </c>
      <c r="C133" s="54" t="s">
        <v>124</v>
      </c>
      <c r="D133" s="55">
        <v>107.4983468300733</v>
      </c>
      <c r="E133" s="56">
        <v>765.03958776089951</v>
      </c>
      <c r="F133" s="57">
        <v>82240.490943857483</v>
      </c>
      <c r="G133" s="54" t="s">
        <v>134</v>
      </c>
      <c r="H133" s="54" t="s">
        <v>126</v>
      </c>
      <c r="I133" s="54" t="s">
        <v>142</v>
      </c>
      <c r="J133" s="58">
        <v>93.131636808910386</v>
      </c>
      <c r="K133" s="59">
        <v>14.366710021162916</v>
      </c>
    </row>
    <row r="134" spans="1:11" x14ac:dyDescent="0.25">
      <c r="A134" s="46">
        <v>43298</v>
      </c>
      <c r="B134" s="47" t="s">
        <v>119</v>
      </c>
      <c r="C134" s="47" t="s">
        <v>131</v>
      </c>
      <c r="D134" s="48">
        <v>316.54366227114139</v>
      </c>
      <c r="E134" s="49">
        <v>35.652993182415948</v>
      </c>
      <c r="F134" s="50">
        <v>11285.72903288998</v>
      </c>
      <c r="G134" s="47" t="s">
        <v>121</v>
      </c>
      <c r="H134" s="47" t="s">
        <v>132</v>
      </c>
      <c r="I134" s="47" t="s">
        <v>145</v>
      </c>
      <c r="J134" s="51">
        <v>253.67387586712852</v>
      </c>
      <c r="K134" s="52">
        <v>62.869786404012871</v>
      </c>
    </row>
    <row r="135" spans="1:11" x14ac:dyDescent="0.25">
      <c r="A135" s="53">
        <v>43301</v>
      </c>
      <c r="B135" s="54" t="s">
        <v>123</v>
      </c>
      <c r="C135" s="54" t="s">
        <v>120</v>
      </c>
      <c r="D135" s="55">
        <v>150.51695839609829</v>
      </c>
      <c r="E135" s="56">
        <v>43.053583571484424</v>
      </c>
      <c r="F135" s="57">
        <v>6480.2944472320614</v>
      </c>
      <c r="G135" s="54" t="s">
        <v>125</v>
      </c>
      <c r="H135" s="54">
        <v>380</v>
      </c>
      <c r="I135" s="54" t="s">
        <v>136</v>
      </c>
      <c r="J135" s="58">
        <v>195.84229586452383</v>
      </c>
      <c r="K135" s="59">
        <v>-45.325337468425545</v>
      </c>
    </row>
    <row r="136" spans="1:11" x14ac:dyDescent="0.25">
      <c r="A136" s="46">
        <v>43302</v>
      </c>
      <c r="B136" s="47" t="s">
        <v>35</v>
      </c>
      <c r="C136" s="47" t="s">
        <v>120</v>
      </c>
      <c r="D136" s="48">
        <v>153.26381692707565</v>
      </c>
      <c r="E136" s="49">
        <v>586.98275947276454</v>
      </c>
      <c r="F136" s="50">
        <v>89963.218187183462</v>
      </c>
      <c r="G136" s="47" t="s">
        <v>134</v>
      </c>
      <c r="H136" s="47">
        <v>380</v>
      </c>
      <c r="I136" s="47" t="s">
        <v>135</v>
      </c>
      <c r="J136" s="51">
        <v>210.20240513025061</v>
      </c>
      <c r="K136" s="52">
        <v>-56.938588203174959</v>
      </c>
    </row>
    <row r="137" spans="1:11" x14ac:dyDescent="0.25">
      <c r="A137" s="53">
        <v>43302</v>
      </c>
      <c r="B137" s="54" t="s">
        <v>35</v>
      </c>
      <c r="C137" s="54" t="s">
        <v>131</v>
      </c>
      <c r="D137" s="55">
        <v>203.93286755299755</v>
      </c>
      <c r="E137" s="56">
        <v>36.251696204742757</v>
      </c>
      <c r="F137" s="57">
        <v>7392.912360693309</v>
      </c>
      <c r="G137" s="54" t="s">
        <v>134</v>
      </c>
      <c r="H137" s="54" t="s">
        <v>132</v>
      </c>
      <c r="I137" s="54" t="s">
        <v>138</v>
      </c>
      <c r="J137" s="58">
        <v>224.79983697839509</v>
      </c>
      <c r="K137" s="59">
        <v>-20.866969425397542</v>
      </c>
    </row>
    <row r="138" spans="1:11" x14ac:dyDescent="0.25">
      <c r="A138" s="46">
        <v>43303</v>
      </c>
      <c r="B138" s="47" t="s">
        <v>35</v>
      </c>
      <c r="C138" s="47" t="s">
        <v>124</v>
      </c>
      <c r="D138" s="48">
        <v>105.79259975441386</v>
      </c>
      <c r="E138" s="49">
        <v>29.575972909869432</v>
      </c>
      <c r="F138" s="50">
        <v>3128.9190644012037</v>
      </c>
      <c r="G138" s="47" t="s">
        <v>134</v>
      </c>
      <c r="H138" s="47" t="s">
        <v>126</v>
      </c>
      <c r="I138" s="47" t="s">
        <v>142</v>
      </c>
      <c r="J138" s="51">
        <v>81.743224382477607</v>
      </c>
      <c r="K138" s="52">
        <v>24.04937537193625</v>
      </c>
    </row>
    <row r="139" spans="1:11" x14ac:dyDescent="0.25">
      <c r="A139" s="53">
        <v>43304</v>
      </c>
      <c r="B139" s="54" t="s">
        <v>119</v>
      </c>
      <c r="C139" s="54" t="s">
        <v>120</v>
      </c>
      <c r="D139" s="55">
        <v>319.85504610813132</v>
      </c>
      <c r="E139" s="56">
        <v>26.118213226842446</v>
      </c>
      <c r="F139" s="57">
        <v>8354.0422959336956</v>
      </c>
      <c r="G139" s="54" t="s">
        <v>121</v>
      </c>
      <c r="H139" s="54">
        <v>380</v>
      </c>
      <c r="I139" s="54" t="s">
        <v>122</v>
      </c>
      <c r="J139" s="58">
        <v>274.13304995199292</v>
      </c>
      <c r="K139" s="59">
        <v>45.721996156138403</v>
      </c>
    </row>
    <row r="140" spans="1:11" x14ac:dyDescent="0.25">
      <c r="A140" s="46">
        <v>43305</v>
      </c>
      <c r="B140" s="47" t="s">
        <v>119</v>
      </c>
      <c r="C140" s="47" t="s">
        <v>120</v>
      </c>
      <c r="D140" s="48">
        <v>126.53993507053845</v>
      </c>
      <c r="E140" s="49">
        <v>612.26087893010094</v>
      </c>
      <c r="F140" s="50">
        <v>77475.451866045769</v>
      </c>
      <c r="G140" s="47" t="s">
        <v>121</v>
      </c>
      <c r="H140" s="47">
        <v>380</v>
      </c>
      <c r="I140" s="47" t="s">
        <v>122</v>
      </c>
      <c r="J140" s="51">
        <v>274.13304995199292</v>
      </c>
      <c r="K140" s="52">
        <v>-147.59311488145448</v>
      </c>
    </row>
    <row r="141" spans="1:11" x14ac:dyDescent="0.25">
      <c r="A141" s="53">
        <v>43309</v>
      </c>
      <c r="B141" s="54" t="s">
        <v>128</v>
      </c>
      <c r="C141" s="54" t="s">
        <v>131</v>
      </c>
      <c r="D141" s="55">
        <v>303.09380647750277</v>
      </c>
      <c r="E141" s="56">
        <v>37.876323332541254</v>
      </c>
      <c r="F141" s="57">
        <v>11480.079014232582</v>
      </c>
      <c r="G141" s="54" t="s">
        <v>129</v>
      </c>
      <c r="H141" s="54" t="s">
        <v>132</v>
      </c>
      <c r="I141" s="54" t="s">
        <v>137</v>
      </c>
      <c r="J141" s="58">
        <v>256.9087736967133</v>
      </c>
      <c r="K141" s="59">
        <v>46.18503278078947</v>
      </c>
    </row>
    <row r="142" spans="1:11" x14ac:dyDescent="0.25">
      <c r="A142" s="46">
        <v>43310</v>
      </c>
      <c r="B142" s="47" t="s">
        <v>35</v>
      </c>
      <c r="C142" s="47" t="s">
        <v>131</v>
      </c>
      <c r="D142" s="48">
        <v>184.34046699802337</v>
      </c>
      <c r="E142" s="49">
        <v>516.57573055316107</v>
      </c>
      <c r="F142" s="50">
        <v>95225.811410014809</v>
      </c>
      <c r="G142" s="47" t="s">
        <v>134</v>
      </c>
      <c r="H142" s="47" t="s">
        <v>132</v>
      </c>
      <c r="I142" s="47" t="s">
        <v>138</v>
      </c>
      <c r="J142" s="51">
        <v>221.07941405671332</v>
      </c>
      <c r="K142" s="52">
        <v>-36.738947058689945</v>
      </c>
    </row>
    <row r="143" spans="1:11" x14ac:dyDescent="0.25">
      <c r="A143" s="53">
        <v>43311</v>
      </c>
      <c r="B143" s="54" t="s">
        <v>128</v>
      </c>
      <c r="C143" s="54" t="s">
        <v>140</v>
      </c>
      <c r="D143" s="55">
        <v>159.14496673555638</v>
      </c>
      <c r="E143" s="56">
        <v>930.97109847437093</v>
      </c>
      <c r="F143" s="57">
        <v>148159.36449846815</v>
      </c>
      <c r="G143" s="54" t="s">
        <v>129</v>
      </c>
      <c r="H143" s="54">
        <v>700</v>
      </c>
      <c r="I143" s="54" t="s">
        <v>141</v>
      </c>
      <c r="J143" s="58">
        <v>189.78340027333977</v>
      </c>
      <c r="K143" s="59">
        <v>-30.638433537783385</v>
      </c>
    </row>
    <row r="144" spans="1:11" x14ac:dyDescent="0.25">
      <c r="A144" s="46">
        <v>43311</v>
      </c>
      <c r="B144" s="47" t="s">
        <v>123</v>
      </c>
      <c r="C144" s="47" t="s">
        <v>120</v>
      </c>
      <c r="D144" s="48">
        <v>117.94694804710559</v>
      </c>
      <c r="E144" s="49">
        <v>934.09105274438491</v>
      </c>
      <c r="F144" s="50">
        <v>110173.18886930814</v>
      </c>
      <c r="G144" s="47" t="s">
        <v>125</v>
      </c>
      <c r="H144" s="47">
        <v>380</v>
      </c>
      <c r="I144" s="47" t="s">
        <v>136</v>
      </c>
      <c r="J144" s="51">
        <v>175.07193675003433</v>
      </c>
      <c r="K144" s="52">
        <v>-57.124988702928732</v>
      </c>
    </row>
    <row r="145" spans="1:11" x14ac:dyDescent="0.25">
      <c r="A145" s="53">
        <v>43313</v>
      </c>
      <c r="B145" s="54" t="s">
        <v>119</v>
      </c>
      <c r="C145" s="54" t="s">
        <v>120</v>
      </c>
      <c r="D145" s="55">
        <v>304.07246557205406</v>
      </c>
      <c r="E145" s="56">
        <v>984.54780368294291</v>
      </c>
      <c r="F145" s="57">
        <v>299373.87813942309</v>
      </c>
      <c r="G145" s="54" t="s">
        <v>121</v>
      </c>
      <c r="H145" s="54">
        <v>380</v>
      </c>
      <c r="I145" s="54" t="s">
        <v>122</v>
      </c>
      <c r="J145" s="58">
        <v>249.55061024280155</v>
      </c>
      <c r="K145" s="59">
        <v>54.521855329252503</v>
      </c>
    </row>
    <row r="146" spans="1:11" x14ac:dyDescent="0.25">
      <c r="A146" s="46">
        <v>43314</v>
      </c>
      <c r="B146" s="47" t="s">
        <v>128</v>
      </c>
      <c r="C146" s="47" t="s">
        <v>120</v>
      </c>
      <c r="D146" s="48">
        <v>178.26514896803121</v>
      </c>
      <c r="E146" s="49">
        <v>47.059585355432176</v>
      </c>
      <c r="F146" s="50">
        <v>8389.0839937598976</v>
      </c>
      <c r="G146" s="47" t="s">
        <v>129</v>
      </c>
      <c r="H146" s="47">
        <v>380</v>
      </c>
      <c r="I146" s="47" t="s">
        <v>143</v>
      </c>
      <c r="J146" s="51">
        <v>239.83624096140687</v>
      </c>
      <c r="K146" s="52">
        <v>-61.57109199337566</v>
      </c>
    </row>
    <row r="147" spans="1:11" x14ac:dyDescent="0.25">
      <c r="A147" s="53">
        <v>43314</v>
      </c>
      <c r="B147" s="54" t="s">
        <v>123</v>
      </c>
      <c r="C147" s="54" t="s">
        <v>120</v>
      </c>
      <c r="D147" s="55">
        <v>129.9601499156563</v>
      </c>
      <c r="E147" s="56">
        <v>30.239505449247805</v>
      </c>
      <c r="F147" s="57">
        <v>3929.9306615595506</v>
      </c>
      <c r="G147" s="54" t="s">
        <v>125</v>
      </c>
      <c r="H147" s="54">
        <v>380</v>
      </c>
      <c r="I147" s="54" t="s">
        <v>136</v>
      </c>
      <c r="J147" s="58">
        <v>164.98483048338477</v>
      </c>
      <c r="K147" s="59">
        <v>-35.024680567728467</v>
      </c>
    </row>
    <row r="148" spans="1:11" x14ac:dyDescent="0.25">
      <c r="A148" s="46">
        <v>43315</v>
      </c>
      <c r="B148" s="47" t="s">
        <v>123</v>
      </c>
      <c r="C148" s="47" t="s">
        <v>120</v>
      </c>
      <c r="D148" s="48">
        <v>156.76214025197382</v>
      </c>
      <c r="E148" s="49">
        <v>32.198299834293096</v>
      </c>
      <c r="F148" s="50">
        <v>5047.4743944985594</v>
      </c>
      <c r="G148" s="47" t="s">
        <v>125</v>
      </c>
      <c r="H148" s="47">
        <v>380</v>
      </c>
      <c r="I148" s="47" t="s">
        <v>136</v>
      </c>
      <c r="J148" s="51">
        <v>164.98483048338477</v>
      </c>
      <c r="K148" s="52">
        <v>-8.2226902314109509</v>
      </c>
    </row>
    <row r="149" spans="1:11" x14ac:dyDescent="0.25">
      <c r="A149" s="53">
        <v>43320</v>
      </c>
      <c r="B149" s="54" t="s">
        <v>128</v>
      </c>
      <c r="C149" s="54" t="s">
        <v>140</v>
      </c>
      <c r="D149" s="55">
        <v>168.39995888442706</v>
      </c>
      <c r="E149" s="56">
        <v>33.625574040721176</v>
      </c>
      <c r="F149" s="57">
        <v>5662.5452859227044</v>
      </c>
      <c r="G149" s="54" t="s">
        <v>129</v>
      </c>
      <c r="H149" s="54">
        <v>700</v>
      </c>
      <c r="I149" s="54" t="s">
        <v>141</v>
      </c>
      <c r="J149" s="58">
        <v>142.19064805441135</v>
      </c>
      <c r="K149" s="59">
        <v>26.20931083001571</v>
      </c>
    </row>
    <row r="150" spans="1:11" x14ac:dyDescent="0.25">
      <c r="A150" s="46">
        <v>43323</v>
      </c>
      <c r="B150" s="47" t="s">
        <v>119</v>
      </c>
      <c r="C150" s="47" t="s">
        <v>140</v>
      </c>
      <c r="D150" s="48">
        <v>142.91363344385215</v>
      </c>
      <c r="E150" s="49">
        <v>991.71317066895233</v>
      </c>
      <c r="F150" s="50">
        <v>141729.33255442305</v>
      </c>
      <c r="G150" s="47" t="s">
        <v>121</v>
      </c>
      <c r="H150" s="47">
        <v>700</v>
      </c>
      <c r="I150" s="47" t="s">
        <v>144</v>
      </c>
      <c r="J150" s="51">
        <v>199.86364329058807</v>
      </c>
      <c r="K150" s="52">
        <v>-56.950009846735924</v>
      </c>
    </row>
    <row r="151" spans="1:11" x14ac:dyDescent="0.25">
      <c r="A151" s="53">
        <v>43325</v>
      </c>
      <c r="B151" s="54" t="s">
        <v>35</v>
      </c>
      <c r="C151" s="54" t="s">
        <v>131</v>
      </c>
      <c r="D151" s="55">
        <v>327.5242718543422</v>
      </c>
      <c r="E151" s="56">
        <v>711.63299584188132</v>
      </c>
      <c r="F151" s="57">
        <v>233077.07879063633</v>
      </c>
      <c r="G151" s="54" t="s">
        <v>134</v>
      </c>
      <c r="H151" s="54" t="s">
        <v>132</v>
      </c>
      <c r="I151" s="54" t="s">
        <v>138</v>
      </c>
      <c r="J151" s="58">
        <v>272.16168077416683</v>
      </c>
      <c r="K151" s="59">
        <v>55.362591080175378</v>
      </c>
    </row>
    <row r="152" spans="1:11" x14ac:dyDescent="0.25">
      <c r="A152" s="46">
        <v>43328</v>
      </c>
      <c r="B152" s="47" t="s">
        <v>35</v>
      </c>
      <c r="C152" s="47" t="s">
        <v>140</v>
      </c>
      <c r="D152" s="48">
        <v>90.879230812372882</v>
      </c>
      <c r="E152" s="49">
        <v>721.83171329802099</v>
      </c>
      <c r="F152" s="50">
        <v>65599.510880501417</v>
      </c>
      <c r="G152" s="47" t="s">
        <v>134</v>
      </c>
      <c r="H152" s="47">
        <v>700</v>
      </c>
      <c r="I152" s="47" t="s">
        <v>147</v>
      </c>
      <c r="J152" s="51">
        <v>129.07676434003625</v>
      </c>
      <c r="K152" s="52">
        <v>-38.197533527663367</v>
      </c>
    </row>
    <row r="153" spans="1:11" x14ac:dyDescent="0.25">
      <c r="A153" s="53">
        <v>43328</v>
      </c>
      <c r="B153" s="54" t="s">
        <v>119</v>
      </c>
      <c r="C153" s="54" t="s">
        <v>124</v>
      </c>
      <c r="D153" s="55">
        <v>140.24547404379436</v>
      </c>
      <c r="E153" s="56">
        <v>37.176011199993077</v>
      </c>
      <c r="F153" s="57">
        <v>5213.7673138004375</v>
      </c>
      <c r="G153" s="54" t="s">
        <v>121</v>
      </c>
      <c r="H153" s="54" t="s">
        <v>126</v>
      </c>
      <c r="I153" s="54" t="s">
        <v>139</v>
      </c>
      <c r="J153" s="58">
        <v>132.54682756062402</v>
      </c>
      <c r="K153" s="59">
        <v>7.6986464831703358</v>
      </c>
    </row>
    <row r="154" spans="1:11" x14ac:dyDescent="0.25">
      <c r="A154" s="46">
        <v>43329</v>
      </c>
      <c r="B154" s="47" t="s">
        <v>119</v>
      </c>
      <c r="C154" s="47" t="s">
        <v>120</v>
      </c>
      <c r="D154" s="48">
        <v>189.06700545558036</v>
      </c>
      <c r="E154" s="49">
        <v>47.602373326197956</v>
      </c>
      <c r="F154" s="50">
        <v>9000.0381773628415</v>
      </c>
      <c r="G154" s="47" t="s">
        <v>121</v>
      </c>
      <c r="H154" s="47">
        <v>380</v>
      </c>
      <c r="I154" s="47" t="s">
        <v>122</v>
      </c>
      <c r="J154" s="51">
        <v>253.87291599184792</v>
      </c>
      <c r="K154" s="52">
        <v>-64.805910536267561</v>
      </c>
    </row>
    <row r="155" spans="1:11" x14ac:dyDescent="0.25">
      <c r="A155" s="53">
        <v>43329</v>
      </c>
      <c r="B155" s="54" t="s">
        <v>119</v>
      </c>
      <c r="C155" s="54" t="s">
        <v>140</v>
      </c>
      <c r="D155" s="55">
        <v>180.62579492445346</v>
      </c>
      <c r="E155" s="56">
        <v>45.83204177656576</v>
      </c>
      <c r="F155" s="57">
        <v>8278.4489789029503</v>
      </c>
      <c r="G155" s="54" t="s">
        <v>121</v>
      </c>
      <c r="H155" s="54">
        <v>700</v>
      </c>
      <c r="I155" s="54" t="s">
        <v>144</v>
      </c>
      <c r="J155" s="58">
        <v>204.08767319601932</v>
      </c>
      <c r="K155" s="59">
        <v>-23.461878271565865</v>
      </c>
    </row>
    <row r="156" spans="1:11" x14ac:dyDescent="0.25">
      <c r="A156" s="46">
        <v>43330</v>
      </c>
      <c r="B156" s="47" t="s">
        <v>123</v>
      </c>
      <c r="C156" s="47" t="s">
        <v>124</v>
      </c>
      <c r="D156" s="48">
        <v>110.45422500789518</v>
      </c>
      <c r="E156" s="49">
        <v>43.194686250850211</v>
      </c>
      <c r="F156" s="50">
        <v>4771.0355942968454</v>
      </c>
      <c r="G156" s="47" t="s">
        <v>125</v>
      </c>
      <c r="H156" s="47" t="s">
        <v>126</v>
      </c>
      <c r="I156" s="47" t="s">
        <v>127</v>
      </c>
      <c r="J156" s="51">
        <v>87.637587306356409</v>
      </c>
      <c r="K156" s="52">
        <v>22.816637701538767</v>
      </c>
    </row>
    <row r="157" spans="1:11" x14ac:dyDescent="0.25">
      <c r="A157" s="53">
        <v>43332</v>
      </c>
      <c r="B157" s="54" t="s">
        <v>128</v>
      </c>
      <c r="C157" s="54" t="s">
        <v>131</v>
      </c>
      <c r="D157" s="55">
        <v>141.45867489580343</v>
      </c>
      <c r="E157" s="56">
        <v>45.591336626576862</v>
      </c>
      <c r="F157" s="57">
        <v>6449.2900659240713</v>
      </c>
      <c r="G157" s="54" t="s">
        <v>129</v>
      </c>
      <c r="H157" s="54" t="s">
        <v>132</v>
      </c>
      <c r="I157" s="54" t="s">
        <v>137</v>
      </c>
      <c r="J157" s="58">
        <v>320.91194770607711</v>
      </c>
      <c r="K157" s="59">
        <v>-179.45327281027369</v>
      </c>
    </row>
    <row r="158" spans="1:11" x14ac:dyDescent="0.25">
      <c r="A158" s="46">
        <v>43332</v>
      </c>
      <c r="B158" s="47" t="s">
        <v>128</v>
      </c>
      <c r="C158" s="47" t="s">
        <v>124</v>
      </c>
      <c r="D158" s="48">
        <v>176.21820164378536</v>
      </c>
      <c r="E158" s="49">
        <v>828.26273395759915</v>
      </c>
      <c r="F158" s="50">
        <v>145954.96946657315</v>
      </c>
      <c r="G158" s="47" t="s">
        <v>129</v>
      </c>
      <c r="H158" s="47" t="s">
        <v>126</v>
      </c>
      <c r="I158" s="47" t="s">
        <v>130</v>
      </c>
      <c r="J158" s="51">
        <v>100.30176644699038</v>
      </c>
      <c r="K158" s="52">
        <v>75.916435196794978</v>
      </c>
    </row>
    <row r="159" spans="1:11" x14ac:dyDescent="0.25">
      <c r="A159" s="53">
        <v>43332</v>
      </c>
      <c r="B159" s="54" t="s">
        <v>123</v>
      </c>
      <c r="C159" s="54" t="s">
        <v>120</v>
      </c>
      <c r="D159" s="55">
        <v>162.80833686653179</v>
      </c>
      <c r="E159" s="56">
        <v>32.147782470926316</v>
      </c>
      <c r="F159" s="57">
        <v>5233.926998038557</v>
      </c>
      <c r="G159" s="54" t="s">
        <v>125</v>
      </c>
      <c r="H159" s="54">
        <v>380</v>
      </c>
      <c r="I159" s="54" t="s">
        <v>136</v>
      </c>
      <c r="J159" s="58">
        <v>229.41001281104732</v>
      </c>
      <c r="K159" s="59">
        <v>-66.601675944515534</v>
      </c>
    </row>
    <row r="160" spans="1:11" x14ac:dyDescent="0.25">
      <c r="A160" s="46">
        <v>43333</v>
      </c>
      <c r="B160" s="47" t="s">
        <v>123</v>
      </c>
      <c r="C160" s="47" t="s">
        <v>120</v>
      </c>
      <c r="D160" s="48">
        <v>211.96822076990992</v>
      </c>
      <c r="E160" s="49">
        <v>693.84997747778959</v>
      </c>
      <c r="F160" s="50">
        <v>147074.14520720913</v>
      </c>
      <c r="G160" s="47" t="s">
        <v>125</v>
      </c>
      <c r="H160" s="47">
        <v>380</v>
      </c>
      <c r="I160" s="47" t="s">
        <v>136</v>
      </c>
      <c r="J160" s="51">
        <v>229.41001281104732</v>
      </c>
      <c r="K160" s="52">
        <v>-17.441792041137404</v>
      </c>
    </row>
    <row r="161" spans="1:11" x14ac:dyDescent="0.25">
      <c r="A161" s="53">
        <v>43334</v>
      </c>
      <c r="B161" s="54" t="s">
        <v>123</v>
      </c>
      <c r="C161" s="54" t="s">
        <v>120</v>
      </c>
      <c r="D161" s="55">
        <v>276.93910255761756</v>
      </c>
      <c r="E161" s="56">
        <v>780.00265299156717</v>
      </c>
      <c r="F161" s="57">
        <v>216013.23471204541</v>
      </c>
      <c r="G161" s="54" t="s">
        <v>125</v>
      </c>
      <c r="H161" s="54">
        <v>380</v>
      </c>
      <c r="I161" s="54" t="s">
        <v>136</v>
      </c>
      <c r="J161" s="58">
        <v>229.41001281104732</v>
      </c>
      <c r="K161" s="59">
        <v>47.529089746570236</v>
      </c>
    </row>
    <row r="162" spans="1:11" x14ac:dyDescent="0.25">
      <c r="A162" s="46">
        <v>43337</v>
      </c>
      <c r="B162" s="47" t="s">
        <v>128</v>
      </c>
      <c r="C162" s="47" t="s">
        <v>140</v>
      </c>
      <c r="D162" s="48">
        <v>88.230240882768044</v>
      </c>
      <c r="E162" s="49">
        <v>552.55699618911137</v>
      </c>
      <c r="F162" s="50">
        <v>48752.236875224044</v>
      </c>
      <c r="G162" s="47" t="s">
        <v>129</v>
      </c>
      <c r="H162" s="47">
        <v>700</v>
      </c>
      <c r="I162" s="47" t="s">
        <v>141</v>
      </c>
      <c r="J162" s="51">
        <v>171.30974022039462</v>
      </c>
      <c r="K162" s="52">
        <v>-83.079499337626572</v>
      </c>
    </row>
    <row r="163" spans="1:11" x14ac:dyDescent="0.25">
      <c r="A163" s="53">
        <v>43337</v>
      </c>
      <c r="B163" s="54" t="s">
        <v>35</v>
      </c>
      <c r="C163" s="54" t="s">
        <v>120</v>
      </c>
      <c r="D163" s="55">
        <v>205.17848381359167</v>
      </c>
      <c r="E163" s="56">
        <v>33.185353528473513</v>
      </c>
      <c r="F163" s="57">
        <v>6808.9205217902199</v>
      </c>
      <c r="G163" s="54" t="s">
        <v>134</v>
      </c>
      <c r="H163" s="54">
        <v>380</v>
      </c>
      <c r="I163" s="54" t="s">
        <v>135</v>
      </c>
      <c r="J163" s="58">
        <v>182.38040039709313</v>
      </c>
      <c r="K163" s="59">
        <v>22.798083416498542</v>
      </c>
    </row>
    <row r="164" spans="1:11" x14ac:dyDescent="0.25">
      <c r="A164" s="46">
        <v>43338</v>
      </c>
      <c r="B164" s="47" t="s">
        <v>128</v>
      </c>
      <c r="C164" s="47" t="s">
        <v>131</v>
      </c>
      <c r="D164" s="48">
        <v>376.99603965562795</v>
      </c>
      <c r="E164" s="49">
        <v>765.96559840518159</v>
      </c>
      <c r="F164" s="50">
        <v>288765.99711120664</v>
      </c>
      <c r="G164" s="47" t="s">
        <v>129</v>
      </c>
      <c r="H164" s="47" t="s">
        <v>132</v>
      </c>
      <c r="I164" s="47" t="s">
        <v>137</v>
      </c>
      <c r="J164" s="51">
        <v>310.44059777033169</v>
      </c>
      <c r="K164" s="52">
        <v>66.555441885296261</v>
      </c>
    </row>
    <row r="165" spans="1:11" x14ac:dyDescent="0.25">
      <c r="A165" s="53">
        <v>43339</v>
      </c>
      <c r="B165" s="54" t="s">
        <v>119</v>
      </c>
      <c r="C165" s="54" t="s">
        <v>120</v>
      </c>
      <c r="D165" s="55">
        <v>197.56769869727137</v>
      </c>
      <c r="E165" s="56">
        <v>44.723006839596003</v>
      </c>
      <c r="F165" s="57">
        <v>8835.8215401213092</v>
      </c>
      <c r="G165" s="54" t="s">
        <v>121</v>
      </c>
      <c r="H165" s="54">
        <v>380</v>
      </c>
      <c r="I165" s="54" t="s">
        <v>122</v>
      </c>
      <c r="J165" s="58">
        <v>233.80377792889641</v>
      </c>
      <c r="K165" s="59">
        <v>-36.236079231625041</v>
      </c>
    </row>
    <row r="166" spans="1:11" x14ac:dyDescent="0.25">
      <c r="A166" s="46">
        <v>43339</v>
      </c>
      <c r="B166" s="47" t="s">
        <v>128</v>
      </c>
      <c r="C166" s="47" t="s">
        <v>131</v>
      </c>
      <c r="D166" s="48">
        <v>239.12550457151269</v>
      </c>
      <c r="E166" s="49">
        <v>33.387119532453617</v>
      </c>
      <c r="F166" s="50">
        <v>7983.7118043873779</v>
      </c>
      <c r="G166" s="47" t="s">
        <v>129</v>
      </c>
      <c r="H166" s="47" t="s">
        <v>132</v>
      </c>
      <c r="I166" s="47" t="s">
        <v>137</v>
      </c>
      <c r="J166" s="51">
        <v>310.44059777033169</v>
      </c>
      <c r="K166" s="52">
        <v>-71.315093198819</v>
      </c>
    </row>
    <row r="167" spans="1:11" x14ac:dyDescent="0.25">
      <c r="A167" s="53">
        <v>43341</v>
      </c>
      <c r="B167" s="54" t="s">
        <v>119</v>
      </c>
      <c r="C167" s="54" t="s">
        <v>120</v>
      </c>
      <c r="D167" s="55">
        <v>283.47086108064406</v>
      </c>
      <c r="E167" s="56">
        <v>33.637946229109097</v>
      </c>
      <c r="F167" s="57">
        <v>9535.3775825499597</v>
      </c>
      <c r="G167" s="54" t="s">
        <v>121</v>
      </c>
      <c r="H167" s="54">
        <v>380</v>
      </c>
      <c r="I167" s="54" t="s">
        <v>122</v>
      </c>
      <c r="J167" s="58">
        <v>233.80377792889641</v>
      </c>
      <c r="K167" s="59">
        <v>49.667083151747647</v>
      </c>
    </row>
    <row r="168" spans="1:11" x14ac:dyDescent="0.25">
      <c r="A168" s="46">
        <v>43342</v>
      </c>
      <c r="B168" s="47" t="s">
        <v>123</v>
      </c>
      <c r="C168" s="47" t="s">
        <v>120</v>
      </c>
      <c r="D168" s="48">
        <v>257.78606747425755</v>
      </c>
      <c r="E168" s="49">
        <v>45.231352690542906</v>
      </c>
      <c r="F168" s="50">
        <v>11660.012536636234</v>
      </c>
      <c r="G168" s="47" t="s">
        <v>125</v>
      </c>
      <c r="H168" s="47">
        <v>380</v>
      </c>
      <c r="I168" s="47" t="s">
        <v>136</v>
      </c>
      <c r="J168" s="51">
        <v>177.6165971496977</v>
      </c>
      <c r="K168" s="52">
        <v>80.169470324559853</v>
      </c>
    </row>
    <row r="169" spans="1:11" x14ac:dyDescent="0.25">
      <c r="A169" s="53">
        <v>43343</v>
      </c>
      <c r="B169" s="54" t="s">
        <v>119</v>
      </c>
      <c r="C169" s="54" t="s">
        <v>131</v>
      </c>
      <c r="D169" s="55">
        <v>354.27635218326418</v>
      </c>
      <c r="E169" s="56">
        <v>38.108573286350314</v>
      </c>
      <c r="F169" s="57">
        <v>13500.966330796777</v>
      </c>
      <c r="G169" s="54" t="s">
        <v>121</v>
      </c>
      <c r="H169" s="54" t="s">
        <v>132</v>
      </c>
      <c r="I169" s="54" t="s">
        <v>145</v>
      </c>
      <c r="J169" s="58">
        <v>300.99135537956215</v>
      </c>
      <c r="K169" s="59">
        <v>53.284996803702029</v>
      </c>
    </row>
    <row r="170" spans="1:11" x14ac:dyDescent="0.25">
      <c r="A170" s="46">
        <v>43344</v>
      </c>
      <c r="B170" s="47" t="s">
        <v>35</v>
      </c>
      <c r="C170" s="47" t="s">
        <v>124</v>
      </c>
      <c r="D170" s="48">
        <v>66.756777141024941</v>
      </c>
      <c r="E170" s="49">
        <v>42.7721000664014</v>
      </c>
      <c r="F170" s="50">
        <v>2855.3275519863764</v>
      </c>
      <c r="G170" s="47" t="s">
        <v>134</v>
      </c>
      <c r="H170" s="47" t="s">
        <v>126</v>
      </c>
      <c r="I170" s="47" t="s">
        <v>142</v>
      </c>
      <c r="J170" s="51">
        <v>73.883913471419461</v>
      </c>
      <c r="K170" s="52">
        <v>-7.1271363303945208</v>
      </c>
    </row>
    <row r="171" spans="1:11" x14ac:dyDescent="0.25">
      <c r="A171" s="53">
        <v>43350</v>
      </c>
      <c r="B171" s="54" t="s">
        <v>35</v>
      </c>
      <c r="C171" s="54" t="s">
        <v>131</v>
      </c>
      <c r="D171" s="55">
        <v>151.4896778508471</v>
      </c>
      <c r="E171" s="56">
        <v>733.60544479332157</v>
      </c>
      <c r="F171" s="57">
        <v>111133.65250136769</v>
      </c>
      <c r="G171" s="54" t="s">
        <v>134</v>
      </c>
      <c r="H171" s="54" t="s">
        <v>132</v>
      </c>
      <c r="I171" s="54" t="s">
        <v>138</v>
      </c>
      <c r="J171" s="58">
        <v>214.08618547636797</v>
      </c>
      <c r="K171" s="59">
        <v>-62.596507625520871</v>
      </c>
    </row>
    <row r="172" spans="1:11" x14ac:dyDescent="0.25">
      <c r="A172" s="46">
        <v>43351</v>
      </c>
      <c r="B172" s="47" t="s">
        <v>119</v>
      </c>
      <c r="C172" s="47" t="s">
        <v>120</v>
      </c>
      <c r="D172" s="48">
        <v>188.13495272733371</v>
      </c>
      <c r="E172" s="49">
        <v>791.65811368590028</v>
      </c>
      <c r="F172" s="50">
        <v>148938.56179450703</v>
      </c>
      <c r="G172" s="47" t="s">
        <v>121</v>
      </c>
      <c r="H172" s="47">
        <v>380</v>
      </c>
      <c r="I172" s="47" t="s">
        <v>122</v>
      </c>
      <c r="J172" s="51">
        <v>250.05379364379129</v>
      </c>
      <c r="K172" s="52">
        <v>-61.918840916457583</v>
      </c>
    </row>
    <row r="173" spans="1:11" x14ac:dyDescent="0.25">
      <c r="A173" s="53">
        <v>43353</v>
      </c>
      <c r="B173" s="54" t="s">
        <v>128</v>
      </c>
      <c r="C173" s="54" t="s">
        <v>120</v>
      </c>
      <c r="D173" s="55">
        <v>132.19117359660086</v>
      </c>
      <c r="E173" s="56">
        <v>36.192161145138435</v>
      </c>
      <c r="F173" s="57">
        <v>4784.2842567731477</v>
      </c>
      <c r="G173" s="54" t="s">
        <v>129</v>
      </c>
      <c r="H173" s="54">
        <v>380</v>
      </c>
      <c r="I173" s="54" t="s">
        <v>143</v>
      </c>
      <c r="J173" s="58">
        <v>259.43911630640474</v>
      </c>
      <c r="K173" s="59">
        <v>-127.24794270980388</v>
      </c>
    </row>
    <row r="174" spans="1:11" x14ac:dyDescent="0.25">
      <c r="A174" s="46">
        <v>43354</v>
      </c>
      <c r="B174" s="47" t="s">
        <v>35</v>
      </c>
      <c r="C174" s="47" t="s">
        <v>120</v>
      </c>
      <c r="D174" s="48">
        <v>201.85678974887898</v>
      </c>
      <c r="E174" s="49">
        <v>531.25918082563931</v>
      </c>
      <c r="F174" s="50">
        <v>107238.27276608275</v>
      </c>
      <c r="G174" s="47" t="s">
        <v>134</v>
      </c>
      <c r="H174" s="47">
        <v>380</v>
      </c>
      <c r="I174" s="47" t="s">
        <v>135</v>
      </c>
      <c r="J174" s="51">
        <v>192.63554053638188</v>
      </c>
      <c r="K174" s="52">
        <v>9.2212492124970993</v>
      </c>
    </row>
    <row r="175" spans="1:11" x14ac:dyDescent="0.25">
      <c r="A175" s="53">
        <v>43354</v>
      </c>
      <c r="B175" s="54" t="s">
        <v>128</v>
      </c>
      <c r="C175" s="54" t="s">
        <v>124</v>
      </c>
      <c r="D175" s="55">
        <v>128.95500295615139</v>
      </c>
      <c r="E175" s="56">
        <v>515.51618351105128</v>
      </c>
      <c r="F175" s="57">
        <v>66478.390968611493</v>
      </c>
      <c r="G175" s="54" t="s">
        <v>129</v>
      </c>
      <c r="H175" s="54" t="s">
        <v>126</v>
      </c>
      <c r="I175" s="54" t="s">
        <v>130</v>
      </c>
      <c r="J175" s="58">
        <v>107.07827742187017</v>
      </c>
      <c r="K175" s="59">
        <v>21.876725534281221</v>
      </c>
    </row>
    <row r="176" spans="1:11" x14ac:dyDescent="0.25">
      <c r="A176" s="46">
        <v>43355</v>
      </c>
      <c r="B176" s="47" t="s">
        <v>35</v>
      </c>
      <c r="C176" s="47" t="s">
        <v>120</v>
      </c>
      <c r="D176" s="48">
        <v>167.23495139058235</v>
      </c>
      <c r="E176" s="49">
        <v>933.15754756839033</v>
      </c>
      <c r="F176" s="50">
        <v>156056.55710735481</v>
      </c>
      <c r="G176" s="47" t="s">
        <v>134</v>
      </c>
      <c r="H176" s="47">
        <v>380</v>
      </c>
      <c r="I176" s="47" t="s">
        <v>135</v>
      </c>
      <c r="J176" s="51">
        <v>192.63554053638188</v>
      </c>
      <c r="K176" s="52">
        <v>-25.400589145799529</v>
      </c>
    </row>
    <row r="177" spans="1:11" x14ac:dyDescent="0.25">
      <c r="A177" s="53">
        <v>43355</v>
      </c>
      <c r="B177" s="54" t="s">
        <v>128</v>
      </c>
      <c r="C177" s="54" t="s">
        <v>140</v>
      </c>
      <c r="D177" s="55">
        <v>197.16853385644987</v>
      </c>
      <c r="E177" s="56">
        <v>26.656714338682619</v>
      </c>
      <c r="F177" s="57">
        <v>5255.8652835882567</v>
      </c>
      <c r="G177" s="54" t="s">
        <v>129</v>
      </c>
      <c r="H177" s="54">
        <v>700</v>
      </c>
      <c r="I177" s="54" t="s">
        <v>141</v>
      </c>
      <c r="J177" s="58">
        <v>157.03736771678049</v>
      </c>
      <c r="K177" s="59">
        <v>40.131166139669375</v>
      </c>
    </row>
    <row r="178" spans="1:11" x14ac:dyDescent="0.25">
      <c r="A178" s="46">
        <v>43356</v>
      </c>
      <c r="B178" s="47" t="s">
        <v>123</v>
      </c>
      <c r="C178" s="47" t="s">
        <v>131</v>
      </c>
      <c r="D178" s="48">
        <v>212.7489116500206</v>
      </c>
      <c r="E178" s="49">
        <v>41.710605375396348</v>
      </c>
      <c r="F178" s="50">
        <v>8873.8858978790722</v>
      </c>
      <c r="G178" s="47" t="s">
        <v>125</v>
      </c>
      <c r="H178" s="47" t="s">
        <v>132</v>
      </c>
      <c r="I178" s="47" t="s">
        <v>133</v>
      </c>
      <c r="J178" s="51">
        <v>279.18704339525033</v>
      </c>
      <c r="K178" s="52">
        <v>-66.438131745229725</v>
      </c>
    </row>
    <row r="179" spans="1:11" x14ac:dyDescent="0.25">
      <c r="A179" s="53">
        <v>43358</v>
      </c>
      <c r="B179" s="54" t="s">
        <v>119</v>
      </c>
      <c r="C179" s="54" t="s">
        <v>131</v>
      </c>
      <c r="D179" s="55">
        <v>282.59398525766238</v>
      </c>
      <c r="E179" s="56">
        <v>28.425076831873184</v>
      </c>
      <c r="F179" s="57">
        <v>8032.7557431742916</v>
      </c>
      <c r="G179" s="54" t="s">
        <v>121</v>
      </c>
      <c r="H179" s="54" t="s">
        <v>132</v>
      </c>
      <c r="I179" s="54" t="s">
        <v>145</v>
      </c>
      <c r="J179" s="58">
        <v>259.97548567609886</v>
      </c>
      <c r="K179" s="59">
        <v>22.618499581563526</v>
      </c>
    </row>
    <row r="180" spans="1:11" x14ac:dyDescent="0.25">
      <c r="A180" s="46">
        <v>43359</v>
      </c>
      <c r="B180" s="47" t="s">
        <v>119</v>
      </c>
      <c r="C180" s="47" t="s">
        <v>120</v>
      </c>
      <c r="D180" s="48">
        <v>344.82012447162725</v>
      </c>
      <c r="E180" s="49">
        <v>37.731455394098745</v>
      </c>
      <c r="F180" s="50">
        <v>13010.565145488781</v>
      </c>
      <c r="G180" s="47" t="s">
        <v>121</v>
      </c>
      <c r="H180" s="47">
        <v>380</v>
      </c>
      <c r="I180" s="47" t="s">
        <v>122</v>
      </c>
      <c r="J180" s="51">
        <v>273.46008931638772</v>
      </c>
      <c r="K180" s="52">
        <v>71.36003515523953</v>
      </c>
    </row>
    <row r="181" spans="1:11" x14ac:dyDescent="0.25">
      <c r="A181" s="53">
        <v>43359</v>
      </c>
      <c r="B181" s="54" t="s">
        <v>119</v>
      </c>
      <c r="C181" s="54" t="s">
        <v>131</v>
      </c>
      <c r="D181" s="55">
        <v>380.2400249218112</v>
      </c>
      <c r="E181" s="56">
        <v>26.009381776905705</v>
      </c>
      <c r="F181" s="57">
        <v>9889.807975051528</v>
      </c>
      <c r="G181" s="54" t="s">
        <v>121</v>
      </c>
      <c r="H181" s="54" t="s">
        <v>132</v>
      </c>
      <c r="I181" s="54" t="s">
        <v>145</v>
      </c>
      <c r="J181" s="58">
        <v>259.97548567609886</v>
      </c>
      <c r="K181" s="59">
        <v>120.26453924571234</v>
      </c>
    </row>
    <row r="182" spans="1:11" x14ac:dyDescent="0.25">
      <c r="A182" s="46">
        <v>43359</v>
      </c>
      <c r="B182" s="47" t="s">
        <v>128</v>
      </c>
      <c r="C182" s="47" t="s">
        <v>131</v>
      </c>
      <c r="D182" s="48">
        <v>143.40624012335311</v>
      </c>
      <c r="E182" s="49">
        <v>42.567471710132708</v>
      </c>
      <c r="F182" s="50">
        <v>6104.441069507332</v>
      </c>
      <c r="G182" s="47" t="s">
        <v>129</v>
      </c>
      <c r="H182" s="47" t="s">
        <v>132</v>
      </c>
      <c r="I182" s="47" t="s">
        <v>137</v>
      </c>
      <c r="J182" s="51">
        <v>298.68320302040109</v>
      </c>
      <c r="K182" s="52">
        <v>-155.27696289704798</v>
      </c>
    </row>
    <row r="183" spans="1:11" x14ac:dyDescent="0.25">
      <c r="A183" s="53">
        <v>43360</v>
      </c>
      <c r="B183" s="54" t="s">
        <v>128</v>
      </c>
      <c r="C183" s="54" t="s">
        <v>140</v>
      </c>
      <c r="D183" s="55">
        <v>147.27129761319668</v>
      </c>
      <c r="E183" s="56">
        <v>39.868365168044598</v>
      </c>
      <c r="F183" s="57">
        <v>5871.4658720146999</v>
      </c>
      <c r="G183" s="54" t="s">
        <v>129</v>
      </c>
      <c r="H183" s="54">
        <v>700</v>
      </c>
      <c r="I183" s="54" t="s">
        <v>141</v>
      </c>
      <c r="J183" s="58">
        <v>170.89038216601284</v>
      </c>
      <c r="K183" s="59">
        <v>-23.619084552816162</v>
      </c>
    </row>
    <row r="184" spans="1:11" x14ac:dyDescent="0.25">
      <c r="A184" s="46">
        <v>43360</v>
      </c>
      <c r="B184" s="47" t="s">
        <v>123</v>
      </c>
      <c r="C184" s="47" t="s">
        <v>120</v>
      </c>
      <c r="D184" s="48">
        <v>248.77441070557029</v>
      </c>
      <c r="E184" s="49">
        <v>587.01116829254079</v>
      </c>
      <c r="F184" s="50">
        <v>146033.35746956518</v>
      </c>
      <c r="G184" s="47" t="s">
        <v>125</v>
      </c>
      <c r="H184" s="47">
        <v>380</v>
      </c>
      <c r="I184" s="47" t="s">
        <v>136</v>
      </c>
      <c r="J184" s="51">
        <v>191.81384885596353</v>
      </c>
      <c r="K184" s="52">
        <v>56.960561849606762</v>
      </c>
    </row>
    <row r="185" spans="1:11" x14ac:dyDescent="0.25">
      <c r="A185" s="53">
        <v>43361</v>
      </c>
      <c r="B185" s="54" t="s">
        <v>119</v>
      </c>
      <c r="C185" s="54" t="s">
        <v>131</v>
      </c>
      <c r="D185" s="55">
        <v>353.06925092815089</v>
      </c>
      <c r="E185" s="56">
        <v>915.97092121983303</v>
      </c>
      <c r="F185" s="57">
        <v>323401.16702705476</v>
      </c>
      <c r="G185" s="54" t="s">
        <v>121</v>
      </c>
      <c r="H185" s="54" t="s">
        <v>132</v>
      </c>
      <c r="I185" s="54" t="s">
        <v>145</v>
      </c>
      <c r="J185" s="58">
        <v>259.97548567609886</v>
      </c>
      <c r="K185" s="59">
        <v>93.093765252052037</v>
      </c>
    </row>
    <row r="186" spans="1:11" x14ac:dyDescent="0.25">
      <c r="A186" s="46">
        <v>43361</v>
      </c>
      <c r="B186" s="47" t="s">
        <v>35</v>
      </c>
      <c r="C186" s="47" t="s">
        <v>124</v>
      </c>
      <c r="D186" s="48">
        <v>62.050295266019418</v>
      </c>
      <c r="E186" s="49">
        <v>33.528070964682421</v>
      </c>
      <c r="F186" s="50">
        <v>2080.4267030585966</v>
      </c>
      <c r="G186" s="47" t="s">
        <v>134</v>
      </c>
      <c r="H186" s="47" t="s">
        <v>126</v>
      </c>
      <c r="I186" s="47" t="s">
        <v>142</v>
      </c>
      <c r="J186" s="51">
        <v>84.586350028834303</v>
      </c>
      <c r="K186" s="52">
        <v>-22.536054762814885</v>
      </c>
    </row>
    <row r="187" spans="1:11" x14ac:dyDescent="0.25">
      <c r="A187" s="53">
        <v>43361</v>
      </c>
      <c r="B187" s="54" t="s">
        <v>35</v>
      </c>
      <c r="C187" s="54" t="s">
        <v>120</v>
      </c>
      <c r="D187" s="55">
        <v>244.71353160257942</v>
      </c>
      <c r="E187" s="56">
        <v>28.378533837196684</v>
      </c>
      <c r="F187" s="57">
        <v>6944.6112370036999</v>
      </c>
      <c r="G187" s="54" t="s">
        <v>134</v>
      </c>
      <c r="H187" s="54">
        <v>380</v>
      </c>
      <c r="I187" s="54" t="s">
        <v>135</v>
      </c>
      <c r="J187" s="58">
        <v>201.126170312375</v>
      </c>
      <c r="K187" s="59">
        <v>43.587361290204427</v>
      </c>
    </row>
    <row r="188" spans="1:11" x14ac:dyDescent="0.25">
      <c r="A188" s="46">
        <v>43363</v>
      </c>
      <c r="B188" s="47" t="s">
        <v>123</v>
      </c>
      <c r="C188" s="47" t="s">
        <v>124</v>
      </c>
      <c r="D188" s="48">
        <v>126.43657173450879</v>
      </c>
      <c r="E188" s="49">
        <v>30.18628672413336</v>
      </c>
      <c r="F188" s="50">
        <v>3816.6506067943378</v>
      </c>
      <c r="G188" s="47" t="s">
        <v>125</v>
      </c>
      <c r="H188" s="47" t="s">
        <v>126</v>
      </c>
      <c r="I188" s="47" t="s">
        <v>127</v>
      </c>
      <c r="J188" s="51">
        <v>109.10880649967324</v>
      </c>
      <c r="K188" s="52">
        <v>17.327765234835553</v>
      </c>
    </row>
    <row r="189" spans="1:11" x14ac:dyDescent="0.25">
      <c r="A189" s="53">
        <v>43365</v>
      </c>
      <c r="B189" s="54" t="s">
        <v>128</v>
      </c>
      <c r="C189" s="54" t="s">
        <v>131</v>
      </c>
      <c r="D189" s="55">
        <v>207.25116788368842</v>
      </c>
      <c r="E189" s="56">
        <v>894.0122085007016</v>
      </c>
      <c r="F189" s="57">
        <v>185285.07431404598</v>
      </c>
      <c r="G189" s="54" t="s">
        <v>129</v>
      </c>
      <c r="H189" s="54" t="s">
        <v>132</v>
      </c>
      <c r="I189" s="54" t="s">
        <v>137</v>
      </c>
      <c r="J189" s="58">
        <v>300.20148969343842</v>
      </c>
      <c r="K189" s="59">
        <v>-92.950321809749994</v>
      </c>
    </row>
    <row r="190" spans="1:11" x14ac:dyDescent="0.25">
      <c r="A190" s="46">
        <v>43366</v>
      </c>
      <c r="B190" s="47" t="s">
        <v>119</v>
      </c>
      <c r="C190" s="47" t="s">
        <v>124</v>
      </c>
      <c r="D190" s="48">
        <v>156.09563720427451</v>
      </c>
      <c r="E190" s="49">
        <v>755.1991888065138</v>
      </c>
      <c r="F190" s="50">
        <v>117883.29859290399</v>
      </c>
      <c r="G190" s="47" t="s">
        <v>121</v>
      </c>
      <c r="H190" s="47" t="s">
        <v>126</v>
      </c>
      <c r="I190" s="47" t="s">
        <v>139</v>
      </c>
      <c r="J190" s="51">
        <v>137.7072029546282</v>
      </c>
      <c r="K190" s="52">
        <v>18.388434249646309</v>
      </c>
    </row>
    <row r="191" spans="1:11" x14ac:dyDescent="0.25">
      <c r="A191" s="53">
        <v>43366</v>
      </c>
      <c r="B191" s="54" t="s">
        <v>35</v>
      </c>
      <c r="C191" s="54" t="s">
        <v>120</v>
      </c>
      <c r="D191" s="55">
        <v>131.454365632568</v>
      </c>
      <c r="E191" s="56">
        <v>30.356963857232174</v>
      </c>
      <c r="F191" s="57">
        <v>3990.5554263832501</v>
      </c>
      <c r="G191" s="54" t="s">
        <v>134</v>
      </c>
      <c r="H191" s="54">
        <v>380</v>
      </c>
      <c r="I191" s="54" t="s">
        <v>135</v>
      </c>
      <c r="J191" s="58">
        <v>195.9001820988739</v>
      </c>
      <c r="K191" s="59">
        <v>-64.445816466305899</v>
      </c>
    </row>
    <row r="192" spans="1:11" x14ac:dyDescent="0.25">
      <c r="A192" s="46">
        <v>43367</v>
      </c>
      <c r="B192" s="47" t="s">
        <v>119</v>
      </c>
      <c r="C192" s="47" t="s">
        <v>131</v>
      </c>
      <c r="D192" s="48">
        <v>309.82479387553968</v>
      </c>
      <c r="E192" s="49">
        <v>36.511713935138793</v>
      </c>
      <c r="F192" s="50">
        <v>11312.234243997047</v>
      </c>
      <c r="G192" s="47" t="s">
        <v>121</v>
      </c>
      <c r="H192" s="47" t="s">
        <v>132</v>
      </c>
      <c r="I192" s="47" t="s">
        <v>145</v>
      </c>
      <c r="J192" s="51">
        <v>225.00926188422724</v>
      </c>
      <c r="K192" s="52">
        <v>84.81553199131244</v>
      </c>
    </row>
    <row r="193" spans="1:11" x14ac:dyDescent="0.25">
      <c r="A193" s="53">
        <v>43371</v>
      </c>
      <c r="B193" s="54" t="s">
        <v>119</v>
      </c>
      <c r="C193" s="54" t="s">
        <v>124</v>
      </c>
      <c r="D193" s="55">
        <v>165.07770417198213</v>
      </c>
      <c r="E193" s="56">
        <v>29.242613780117498</v>
      </c>
      <c r="F193" s="57">
        <v>4827.3035468097642</v>
      </c>
      <c r="G193" s="54" t="s">
        <v>121</v>
      </c>
      <c r="H193" s="54" t="s">
        <v>126</v>
      </c>
      <c r="I193" s="54" t="s">
        <v>139</v>
      </c>
      <c r="J193" s="58">
        <v>138.54795465924926</v>
      </c>
      <c r="K193" s="59">
        <v>26.529749512732877</v>
      </c>
    </row>
    <row r="194" spans="1:11" x14ac:dyDescent="0.25">
      <c r="A194" s="46">
        <v>43371</v>
      </c>
      <c r="B194" s="47" t="s">
        <v>35</v>
      </c>
      <c r="C194" s="47" t="s">
        <v>124</v>
      </c>
      <c r="D194" s="48">
        <v>62.869177752116983</v>
      </c>
      <c r="E194" s="49">
        <v>28.927968364757877</v>
      </c>
      <c r="F194" s="50">
        <v>1818.6775851315799</v>
      </c>
      <c r="G194" s="47" t="s">
        <v>134</v>
      </c>
      <c r="H194" s="47" t="s">
        <v>126</v>
      </c>
      <c r="I194" s="47" t="s">
        <v>142</v>
      </c>
      <c r="J194" s="51">
        <v>102.47785416280789</v>
      </c>
      <c r="K194" s="52">
        <v>-39.608676410690904</v>
      </c>
    </row>
    <row r="195" spans="1:11" x14ac:dyDescent="0.25">
      <c r="A195" s="53">
        <v>43373</v>
      </c>
      <c r="B195" s="54" t="s">
        <v>123</v>
      </c>
      <c r="C195" s="54" t="s">
        <v>131</v>
      </c>
      <c r="D195" s="55">
        <v>309.142202294551</v>
      </c>
      <c r="E195" s="56">
        <v>48.461382088349737</v>
      </c>
      <c r="F195" s="57">
        <v>14981.458385030144</v>
      </c>
      <c r="G195" s="54" t="s">
        <v>125</v>
      </c>
      <c r="H195" s="54" t="s">
        <v>132</v>
      </c>
      <c r="I195" s="54" t="s">
        <v>133</v>
      </c>
      <c r="J195" s="58">
        <v>300.16576863323104</v>
      </c>
      <c r="K195" s="59">
        <v>8.9764336613199589</v>
      </c>
    </row>
    <row r="196" spans="1:11" x14ac:dyDescent="0.25">
      <c r="A196" s="46">
        <v>43376</v>
      </c>
      <c r="B196" s="47" t="s">
        <v>128</v>
      </c>
      <c r="C196" s="47" t="s">
        <v>131</v>
      </c>
      <c r="D196" s="48">
        <v>205.25862411673776</v>
      </c>
      <c r="E196" s="49">
        <v>37.63115571181703</v>
      </c>
      <c r="F196" s="50">
        <v>7724.119245330281</v>
      </c>
      <c r="G196" s="47" t="s">
        <v>129</v>
      </c>
      <c r="H196" s="47" t="s">
        <v>132</v>
      </c>
      <c r="I196" s="47" t="s">
        <v>137</v>
      </c>
      <c r="J196" s="51">
        <v>242.57302534993465</v>
      </c>
      <c r="K196" s="52">
        <v>-37.31440123319689</v>
      </c>
    </row>
    <row r="197" spans="1:11" x14ac:dyDescent="0.25">
      <c r="A197" s="53">
        <v>43376</v>
      </c>
      <c r="B197" s="54" t="s">
        <v>123</v>
      </c>
      <c r="C197" s="54" t="s">
        <v>120</v>
      </c>
      <c r="D197" s="55">
        <v>196.60713672441423</v>
      </c>
      <c r="E197" s="56">
        <v>31.186219467866792</v>
      </c>
      <c r="F197" s="57">
        <v>6131.4333148364749</v>
      </c>
      <c r="G197" s="54" t="s">
        <v>125</v>
      </c>
      <c r="H197" s="54">
        <v>380</v>
      </c>
      <c r="I197" s="54" t="s">
        <v>136</v>
      </c>
      <c r="J197" s="58">
        <v>207.25168453383907</v>
      </c>
      <c r="K197" s="59">
        <v>-10.644547809424836</v>
      </c>
    </row>
    <row r="198" spans="1:11" x14ac:dyDescent="0.25">
      <c r="A198" s="46">
        <v>43378</v>
      </c>
      <c r="B198" s="47" t="s">
        <v>35</v>
      </c>
      <c r="C198" s="47" t="s">
        <v>140</v>
      </c>
      <c r="D198" s="48">
        <v>97.822615785358536</v>
      </c>
      <c r="E198" s="49">
        <v>43.692456702598228</v>
      </c>
      <c r="F198" s="50">
        <v>4274.1104047366798</v>
      </c>
      <c r="G198" s="47" t="s">
        <v>134</v>
      </c>
      <c r="H198" s="47">
        <v>700</v>
      </c>
      <c r="I198" s="47" t="s">
        <v>147</v>
      </c>
      <c r="J198" s="51">
        <v>114.22597636718461</v>
      </c>
      <c r="K198" s="52">
        <v>-16.403360581826078</v>
      </c>
    </row>
    <row r="199" spans="1:11" x14ac:dyDescent="0.25">
      <c r="A199" s="53">
        <v>43380</v>
      </c>
      <c r="B199" s="54" t="s">
        <v>128</v>
      </c>
      <c r="C199" s="54" t="s">
        <v>131</v>
      </c>
      <c r="D199" s="55">
        <v>329.47720331363934</v>
      </c>
      <c r="E199" s="56">
        <v>560.84873942461195</v>
      </c>
      <c r="F199" s="57">
        <v>184786.87414760119</v>
      </c>
      <c r="G199" s="54" t="s">
        <v>129</v>
      </c>
      <c r="H199" s="54" t="s">
        <v>132</v>
      </c>
      <c r="I199" s="54" t="s">
        <v>137</v>
      </c>
      <c r="J199" s="58">
        <v>241.92839411379933</v>
      </c>
      <c r="K199" s="59">
        <v>87.548809199840008</v>
      </c>
    </row>
    <row r="200" spans="1:11" x14ac:dyDescent="0.25">
      <c r="A200" s="46">
        <v>43382</v>
      </c>
      <c r="B200" s="47" t="s">
        <v>128</v>
      </c>
      <c r="C200" s="47" t="s">
        <v>120</v>
      </c>
      <c r="D200" s="48">
        <v>299.52113976375028</v>
      </c>
      <c r="E200" s="49">
        <v>36.311476808467674</v>
      </c>
      <c r="F200" s="50">
        <v>10876.054920177223</v>
      </c>
      <c r="G200" s="47" t="s">
        <v>129</v>
      </c>
      <c r="H200" s="47">
        <v>380</v>
      </c>
      <c r="I200" s="47" t="s">
        <v>143</v>
      </c>
      <c r="J200" s="51">
        <v>206.92332522678828</v>
      </c>
      <c r="K200" s="52">
        <v>92.597814536962005</v>
      </c>
    </row>
    <row r="201" spans="1:11" x14ac:dyDescent="0.25">
      <c r="A201" s="53">
        <v>43384</v>
      </c>
      <c r="B201" s="54" t="s">
        <v>35</v>
      </c>
      <c r="C201" s="54" t="s">
        <v>124</v>
      </c>
      <c r="D201" s="55">
        <v>46.445470390319208</v>
      </c>
      <c r="E201" s="56">
        <v>49.648197129880558</v>
      </c>
      <c r="F201" s="57">
        <v>2305.9338697285984</v>
      </c>
      <c r="G201" s="54" t="s">
        <v>134</v>
      </c>
      <c r="H201" s="54" t="s">
        <v>126</v>
      </c>
      <c r="I201" s="54" t="s">
        <v>142</v>
      </c>
      <c r="J201" s="58">
        <v>78.954684065957196</v>
      </c>
      <c r="K201" s="59">
        <v>-32.509213675637987</v>
      </c>
    </row>
    <row r="202" spans="1:11" x14ac:dyDescent="0.25">
      <c r="A202" s="46">
        <v>43384</v>
      </c>
      <c r="B202" s="47" t="s">
        <v>123</v>
      </c>
      <c r="C202" s="47" t="s">
        <v>131</v>
      </c>
      <c r="D202" s="48">
        <v>283.19145605855095</v>
      </c>
      <c r="E202" s="49">
        <v>30.717388183805316</v>
      </c>
      <c r="F202" s="50">
        <v>8698.9018860875549</v>
      </c>
      <c r="G202" s="47" t="s">
        <v>125</v>
      </c>
      <c r="H202" s="47" t="s">
        <v>132</v>
      </c>
      <c r="I202" s="47" t="s">
        <v>133</v>
      </c>
      <c r="J202" s="51">
        <v>241.32271587395314</v>
      </c>
      <c r="K202" s="52">
        <v>41.868740184597812</v>
      </c>
    </row>
    <row r="203" spans="1:11" x14ac:dyDescent="0.25">
      <c r="A203" s="53">
        <v>43385</v>
      </c>
      <c r="B203" s="54" t="s">
        <v>35</v>
      </c>
      <c r="C203" s="54" t="s">
        <v>131</v>
      </c>
      <c r="D203" s="55">
        <v>138.17398803680226</v>
      </c>
      <c r="E203" s="56">
        <v>42.597035362632248</v>
      </c>
      <c r="F203" s="57">
        <v>5885.8022545995909</v>
      </c>
      <c r="G203" s="54" t="s">
        <v>134</v>
      </c>
      <c r="H203" s="54" t="s">
        <v>132</v>
      </c>
      <c r="I203" s="54" t="s">
        <v>138</v>
      </c>
      <c r="J203" s="58">
        <v>222.20882912386119</v>
      </c>
      <c r="K203" s="59">
        <v>-84.034841087058936</v>
      </c>
    </row>
    <row r="204" spans="1:11" x14ac:dyDescent="0.25">
      <c r="A204" s="46">
        <v>43388</v>
      </c>
      <c r="B204" s="47" t="s">
        <v>35</v>
      </c>
      <c r="C204" s="47" t="s">
        <v>131</v>
      </c>
      <c r="D204" s="48">
        <v>286.23006808614451</v>
      </c>
      <c r="E204" s="49">
        <v>516.29532248166356</v>
      </c>
      <c r="F204" s="50">
        <v>147779.24530648449</v>
      </c>
      <c r="G204" s="47" t="s">
        <v>134</v>
      </c>
      <c r="H204" s="47" t="s">
        <v>132</v>
      </c>
      <c r="I204" s="47" t="s">
        <v>138</v>
      </c>
      <c r="J204" s="51">
        <v>222.20882912386119</v>
      </c>
      <c r="K204" s="52">
        <v>64.02123896228332</v>
      </c>
    </row>
    <row r="205" spans="1:11" x14ac:dyDescent="0.25">
      <c r="A205" s="53">
        <v>43388</v>
      </c>
      <c r="B205" s="54" t="s">
        <v>119</v>
      </c>
      <c r="C205" s="54" t="s">
        <v>131</v>
      </c>
      <c r="D205" s="55">
        <v>250.85314710483337</v>
      </c>
      <c r="E205" s="56">
        <v>28.331389086336127</v>
      </c>
      <c r="F205" s="57">
        <v>7107.0181141589474</v>
      </c>
      <c r="G205" s="54" t="s">
        <v>121</v>
      </c>
      <c r="H205" s="54" t="s">
        <v>132</v>
      </c>
      <c r="I205" s="54" t="s">
        <v>145</v>
      </c>
      <c r="J205" s="58">
        <v>315.75346982328495</v>
      </c>
      <c r="K205" s="59">
        <v>-64.900322718451577</v>
      </c>
    </row>
    <row r="206" spans="1:11" x14ac:dyDescent="0.25">
      <c r="A206" s="46">
        <v>43388</v>
      </c>
      <c r="B206" s="47" t="s">
        <v>123</v>
      </c>
      <c r="C206" s="47" t="s">
        <v>140</v>
      </c>
      <c r="D206" s="48">
        <v>133.95372675565633</v>
      </c>
      <c r="E206" s="49">
        <v>44.176285488335743</v>
      </c>
      <c r="F206" s="50">
        <v>5917.5780753843919</v>
      </c>
      <c r="G206" s="47" t="s">
        <v>125</v>
      </c>
      <c r="H206" s="47">
        <v>700</v>
      </c>
      <c r="I206" s="47" t="s">
        <v>146</v>
      </c>
      <c r="J206" s="51">
        <v>152.76561844439152</v>
      </c>
      <c r="K206" s="52">
        <v>-18.811891688735187</v>
      </c>
    </row>
    <row r="207" spans="1:11" x14ac:dyDescent="0.25">
      <c r="A207" s="53">
        <v>43389</v>
      </c>
      <c r="B207" s="54" t="s">
        <v>123</v>
      </c>
      <c r="C207" s="54" t="s">
        <v>140</v>
      </c>
      <c r="D207" s="55">
        <v>140.13004714554961</v>
      </c>
      <c r="E207" s="56">
        <v>764.17278892276545</v>
      </c>
      <c r="F207" s="57">
        <v>107083.56893909325</v>
      </c>
      <c r="G207" s="54" t="s">
        <v>125</v>
      </c>
      <c r="H207" s="54">
        <v>700</v>
      </c>
      <c r="I207" s="54" t="s">
        <v>146</v>
      </c>
      <c r="J207" s="58">
        <v>152.76561844439152</v>
      </c>
      <c r="K207" s="59">
        <v>-12.63557129884191</v>
      </c>
    </row>
    <row r="208" spans="1:11" x14ac:dyDescent="0.25">
      <c r="A208" s="46">
        <v>43392</v>
      </c>
      <c r="B208" s="47" t="s">
        <v>128</v>
      </c>
      <c r="C208" s="47" t="s">
        <v>140</v>
      </c>
      <c r="D208" s="48">
        <v>152.34115862986309</v>
      </c>
      <c r="E208" s="49">
        <v>34.34825656743692</v>
      </c>
      <c r="F208" s="50">
        <v>5232.653202399144</v>
      </c>
      <c r="G208" s="47" t="s">
        <v>129</v>
      </c>
      <c r="H208" s="47">
        <v>700</v>
      </c>
      <c r="I208" s="47" t="s">
        <v>141</v>
      </c>
      <c r="J208" s="51">
        <v>138.95108209489541</v>
      </c>
      <c r="K208" s="52">
        <v>13.390076534967676</v>
      </c>
    </row>
    <row r="209" spans="1:11" x14ac:dyDescent="0.25">
      <c r="A209" s="53">
        <v>43396</v>
      </c>
      <c r="B209" s="54" t="s">
        <v>35</v>
      </c>
      <c r="C209" s="54" t="s">
        <v>140</v>
      </c>
      <c r="D209" s="55">
        <v>119.16886680993369</v>
      </c>
      <c r="E209" s="56">
        <v>610.06438664833775</v>
      </c>
      <c r="F209" s="57">
        <v>72700.681637979651</v>
      </c>
      <c r="G209" s="54" t="s">
        <v>134</v>
      </c>
      <c r="H209" s="54">
        <v>700</v>
      </c>
      <c r="I209" s="54" t="s">
        <v>147</v>
      </c>
      <c r="J209" s="58">
        <v>135.06154630485514</v>
      </c>
      <c r="K209" s="59">
        <v>-15.892679494921452</v>
      </c>
    </row>
    <row r="210" spans="1:11" x14ac:dyDescent="0.25">
      <c r="A210" s="46">
        <v>43396</v>
      </c>
      <c r="B210" s="47" t="s">
        <v>119</v>
      </c>
      <c r="C210" s="47" t="s">
        <v>131</v>
      </c>
      <c r="D210" s="48">
        <v>260.71006086351741</v>
      </c>
      <c r="E210" s="49">
        <v>638.39477343175588</v>
      </c>
      <c r="F210" s="50">
        <v>166435.9402363445</v>
      </c>
      <c r="G210" s="47" t="s">
        <v>121</v>
      </c>
      <c r="H210" s="47" t="s">
        <v>132</v>
      </c>
      <c r="I210" s="47" t="s">
        <v>145</v>
      </c>
      <c r="J210" s="51">
        <v>324.66812788712468</v>
      </c>
      <c r="K210" s="52">
        <v>-63.958067023607271</v>
      </c>
    </row>
    <row r="211" spans="1:11" x14ac:dyDescent="0.25">
      <c r="A211" s="53">
        <v>43396</v>
      </c>
      <c r="B211" s="54" t="s">
        <v>128</v>
      </c>
      <c r="C211" s="54" t="s">
        <v>131</v>
      </c>
      <c r="D211" s="55">
        <v>268.97482987825322</v>
      </c>
      <c r="E211" s="56">
        <v>42.431676218297753</v>
      </c>
      <c r="F211" s="57">
        <v>11413.052892265761</v>
      </c>
      <c r="G211" s="54" t="s">
        <v>129</v>
      </c>
      <c r="H211" s="54" t="s">
        <v>132</v>
      </c>
      <c r="I211" s="54" t="s">
        <v>137</v>
      </c>
      <c r="J211" s="58">
        <v>273.14873985071347</v>
      </c>
      <c r="K211" s="59">
        <v>-4.1739099724602511</v>
      </c>
    </row>
    <row r="212" spans="1:11" x14ac:dyDescent="0.25">
      <c r="A212" s="46">
        <v>43397</v>
      </c>
      <c r="B212" s="47" t="s">
        <v>119</v>
      </c>
      <c r="C212" s="47" t="s">
        <v>140</v>
      </c>
      <c r="D212" s="48">
        <v>182.20578085369013</v>
      </c>
      <c r="E212" s="49">
        <v>532.79926757778389</v>
      </c>
      <c r="F212" s="50">
        <v>97079.106587284303</v>
      </c>
      <c r="G212" s="47" t="s">
        <v>121</v>
      </c>
      <c r="H212" s="47">
        <v>700</v>
      </c>
      <c r="I212" s="47" t="s">
        <v>144</v>
      </c>
      <c r="J212" s="51">
        <v>204.07056996601946</v>
      </c>
      <c r="K212" s="52">
        <v>-21.864789112329333</v>
      </c>
    </row>
    <row r="213" spans="1:11" x14ac:dyDescent="0.25">
      <c r="A213" s="53">
        <v>43397</v>
      </c>
      <c r="B213" s="54" t="s">
        <v>123</v>
      </c>
      <c r="C213" s="54" t="s">
        <v>131</v>
      </c>
      <c r="D213" s="55">
        <v>308.45728338757777</v>
      </c>
      <c r="E213" s="56">
        <v>49.42045475251782</v>
      </c>
      <c r="F213" s="57">
        <v>15244.099216740355</v>
      </c>
      <c r="G213" s="54" t="s">
        <v>125</v>
      </c>
      <c r="H213" s="54" t="s">
        <v>132</v>
      </c>
      <c r="I213" s="54" t="s">
        <v>133</v>
      </c>
      <c r="J213" s="58">
        <v>208.96237292996091</v>
      </c>
      <c r="K213" s="59">
        <v>99.494910457616868</v>
      </c>
    </row>
    <row r="214" spans="1:11" x14ac:dyDescent="0.25">
      <c r="A214" s="46">
        <v>43398</v>
      </c>
      <c r="B214" s="47" t="s">
        <v>119</v>
      </c>
      <c r="C214" s="47" t="s">
        <v>124</v>
      </c>
      <c r="D214" s="48">
        <v>120.97322012306897</v>
      </c>
      <c r="E214" s="49">
        <v>687.36446288657896</v>
      </c>
      <c r="F214" s="50">
        <v>83152.692473553194</v>
      </c>
      <c r="G214" s="47" t="s">
        <v>121</v>
      </c>
      <c r="H214" s="47" t="s">
        <v>126</v>
      </c>
      <c r="I214" s="47" t="s">
        <v>139</v>
      </c>
      <c r="J214" s="51">
        <v>140.74716049013827</v>
      </c>
      <c r="K214" s="52">
        <v>-19.773940367069301</v>
      </c>
    </row>
    <row r="215" spans="1:11" x14ac:dyDescent="0.25">
      <c r="A215" s="53">
        <v>43400</v>
      </c>
      <c r="B215" s="54" t="s">
        <v>128</v>
      </c>
      <c r="C215" s="54" t="s">
        <v>120</v>
      </c>
      <c r="D215" s="55">
        <v>163.93140279066253</v>
      </c>
      <c r="E215" s="56">
        <v>39.499863019444213</v>
      </c>
      <c r="F215" s="57">
        <v>6475.2679548165052</v>
      </c>
      <c r="G215" s="54" t="s">
        <v>129</v>
      </c>
      <c r="H215" s="54">
        <v>380</v>
      </c>
      <c r="I215" s="54" t="s">
        <v>143</v>
      </c>
      <c r="J215" s="58">
        <v>228.77704884845332</v>
      </c>
      <c r="K215" s="59">
        <v>-64.845646057790788</v>
      </c>
    </row>
    <row r="216" spans="1:11" x14ac:dyDescent="0.25">
      <c r="A216" s="46">
        <v>43400</v>
      </c>
      <c r="B216" s="47" t="s">
        <v>123</v>
      </c>
      <c r="C216" s="47" t="s">
        <v>124</v>
      </c>
      <c r="D216" s="48">
        <v>151.06621307774233</v>
      </c>
      <c r="E216" s="49">
        <v>45.40167458021314</v>
      </c>
      <c r="F216" s="50">
        <v>6858.659046220796</v>
      </c>
      <c r="G216" s="47" t="s">
        <v>125</v>
      </c>
      <c r="H216" s="47" t="s">
        <v>126</v>
      </c>
      <c r="I216" s="47" t="s">
        <v>127</v>
      </c>
      <c r="J216" s="51">
        <v>84.226868265365738</v>
      </c>
      <c r="K216" s="52">
        <v>66.839344812376595</v>
      </c>
    </row>
    <row r="217" spans="1:11" x14ac:dyDescent="0.25">
      <c r="A217" s="53">
        <v>43403</v>
      </c>
      <c r="B217" s="54" t="s">
        <v>119</v>
      </c>
      <c r="C217" s="54" t="s">
        <v>124</v>
      </c>
      <c r="D217" s="55">
        <v>92.45245547595367</v>
      </c>
      <c r="E217" s="56">
        <v>37.916911136988233</v>
      </c>
      <c r="F217" s="57">
        <v>3505.5115386780963</v>
      </c>
      <c r="G217" s="54" t="s">
        <v>121</v>
      </c>
      <c r="H217" s="54" t="s">
        <v>126</v>
      </c>
      <c r="I217" s="54" t="s">
        <v>139</v>
      </c>
      <c r="J217" s="58">
        <v>140.74716049013827</v>
      </c>
      <c r="K217" s="59">
        <v>-48.294705014184601</v>
      </c>
    </row>
    <row r="218" spans="1:11" x14ac:dyDescent="0.25">
      <c r="A218" s="46">
        <v>43403</v>
      </c>
      <c r="B218" s="47" t="s">
        <v>128</v>
      </c>
      <c r="C218" s="47" t="s">
        <v>140</v>
      </c>
      <c r="D218" s="48">
        <v>248.45881561701182</v>
      </c>
      <c r="E218" s="49">
        <v>29.532160236027604</v>
      </c>
      <c r="F218" s="50">
        <v>7337.5255548552304</v>
      </c>
      <c r="G218" s="47" t="s">
        <v>129</v>
      </c>
      <c r="H218" s="47">
        <v>700</v>
      </c>
      <c r="I218" s="47" t="s">
        <v>141</v>
      </c>
      <c r="J218" s="51">
        <v>189.40853039921313</v>
      </c>
      <c r="K218" s="52">
        <v>59.050285217798688</v>
      </c>
    </row>
    <row r="219" spans="1:11" x14ac:dyDescent="0.25">
      <c r="A219" s="53">
        <v>43403</v>
      </c>
      <c r="B219" s="54" t="s">
        <v>123</v>
      </c>
      <c r="C219" s="54" t="s">
        <v>124</v>
      </c>
      <c r="D219" s="55">
        <v>151.56246155433885</v>
      </c>
      <c r="E219" s="56">
        <v>639.82823224536776</v>
      </c>
      <c r="F219" s="57">
        <v>96973.941851069147</v>
      </c>
      <c r="G219" s="54" t="s">
        <v>125</v>
      </c>
      <c r="H219" s="54" t="s">
        <v>126</v>
      </c>
      <c r="I219" s="54" t="s">
        <v>127</v>
      </c>
      <c r="J219" s="58">
        <v>84.226868265365738</v>
      </c>
      <c r="K219" s="59">
        <v>67.335593288973115</v>
      </c>
    </row>
    <row r="220" spans="1:11" x14ac:dyDescent="0.25">
      <c r="A220" s="46">
        <v>43404</v>
      </c>
      <c r="B220" s="47" t="s">
        <v>123</v>
      </c>
      <c r="C220" s="47" t="s">
        <v>120</v>
      </c>
      <c r="D220" s="48">
        <v>211.86566074265036</v>
      </c>
      <c r="E220" s="49">
        <v>523.99758754116692</v>
      </c>
      <c r="F220" s="50">
        <v>111017.09511196411</v>
      </c>
      <c r="G220" s="47" t="s">
        <v>125</v>
      </c>
      <c r="H220" s="47">
        <v>380</v>
      </c>
      <c r="I220" s="47" t="s">
        <v>136</v>
      </c>
      <c r="J220" s="51">
        <v>210.51449836642402</v>
      </c>
      <c r="K220" s="52">
        <v>1.3511623762263412</v>
      </c>
    </row>
    <row r="221" spans="1:11" x14ac:dyDescent="0.25">
      <c r="A221" s="53">
        <v>43405</v>
      </c>
      <c r="B221" s="54" t="s">
        <v>128</v>
      </c>
      <c r="C221" s="54" t="s">
        <v>131</v>
      </c>
      <c r="D221" s="55">
        <v>162.04223888782499</v>
      </c>
      <c r="E221" s="56">
        <v>852.55081265053252</v>
      </c>
      <c r="F221" s="57">
        <v>138149.24244752692</v>
      </c>
      <c r="G221" s="54" t="s">
        <v>129</v>
      </c>
      <c r="H221" s="54" t="s">
        <v>132</v>
      </c>
      <c r="I221" s="54" t="s">
        <v>137</v>
      </c>
      <c r="J221" s="58">
        <v>246.4064117693791</v>
      </c>
      <c r="K221" s="59">
        <v>-84.364172881554111</v>
      </c>
    </row>
    <row r="222" spans="1:11" x14ac:dyDescent="0.25">
      <c r="A222" s="46">
        <v>43406</v>
      </c>
      <c r="B222" s="47" t="s">
        <v>128</v>
      </c>
      <c r="C222" s="47" t="s">
        <v>124</v>
      </c>
      <c r="D222" s="48">
        <v>137.42005221621491</v>
      </c>
      <c r="E222" s="49">
        <v>591.62203126882764</v>
      </c>
      <c r="F222" s="50">
        <v>81300.730429225427</v>
      </c>
      <c r="G222" s="47" t="s">
        <v>129</v>
      </c>
      <c r="H222" s="47" t="s">
        <v>126</v>
      </c>
      <c r="I222" s="47" t="s">
        <v>130</v>
      </c>
      <c r="J222" s="51">
        <v>125.3499456495005</v>
      </c>
      <c r="K222" s="52">
        <v>12.070106566714415</v>
      </c>
    </row>
    <row r="223" spans="1:11" x14ac:dyDescent="0.25">
      <c r="A223" s="53">
        <v>43407</v>
      </c>
      <c r="B223" s="54" t="s">
        <v>119</v>
      </c>
      <c r="C223" s="54" t="s">
        <v>120</v>
      </c>
      <c r="D223" s="55">
        <v>321.65497010366852</v>
      </c>
      <c r="E223" s="56">
        <v>46.542463367769905</v>
      </c>
      <c r="F223" s="57">
        <v>14970.614663111115</v>
      </c>
      <c r="G223" s="54" t="s">
        <v>121</v>
      </c>
      <c r="H223" s="54">
        <v>380</v>
      </c>
      <c r="I223" s="54" t="s">
        <v>122</v>
      </c>
      <c r="J223" s="58">
        <v>269.21885084420938</v>
      </c>
      <c r="K223" s="59">
        <v>52.436119259459133</v>
      </c>
    </row>
    <row r="224" spans="1:11" x14ac:dyDescent="0.25">
      <c r="A224" s="46">
        <v>43407</v>
      </c>
      <c r="B224" s="47" t="s">
        <v>119</v>
      </c>
      <c r="C224" s="47" t="s">
        <v>131</v>
      </c>
      <c r="D224" s="48">
        <v>173.15184958422742</v>
      </c>
      <c r="E224" s="49">
        <v>31.842283393144395</v>
      </c>
      <c r="F224" s="50">
        <v>5513.5502645080815</v>
      </c>
      <c r="G224" s="47" t="s">
        <v>121</v>
      </c>
      <c r="H224" s="47" t="s">
        <v>132</v>
      </c>
      <c r="I224" s="47" t="s">
        <v>145</v>
      </c>
      <c r="J224" s="51">
        <v>230.24867538252064</v>
      </c>
      <c r="K224" s="52">
        <v>-57.096825798293224</v>
      </c>
    </row>
    <row r="225" spans="1:11" x14ac:dyDescent="0.25">
      <c r="A225" s="53">
        <v>43408</v>
      </c>
      <c r="B225" s="54" t="s">
        <v>128</v>
      </c>
      <c r="C225" s="54" t="s">
        <v>124</v>
      </c>
      <c r="D225" s="55">
        <v>162.31464609663831</v>
      </c>
      <c r="E225" s="56">
        <v>39.753290771455845</v>
      </c>
      <c r="F225" s="57">
        <v>6452.5413227456129</v>
      </c>
      <c r="G225" s="54" t="s">
        <v>129</v>
      </c>
      <c r="H225" s="54" t="s">
        <v>126</v>
      </c>
      <c r="I225" s="54" t="s">
        <v>130</v>
      </c>
      <c r="J225" s="58">
        <v>125.3499456495005</v>
      </c>
      <c r="K225" s="59">
        <v>36.964700447137815</v>
      </c>
    </row>
    <row r="226" spans="1:11" x14ac:dyDescent="0.25">
      <c r="A226" s="46">
        <v>43411</v>
      </c>
      <c r="B226" s="47" t="s">
        <v>128</v>
      </c>
      <c r="C226" s="47" t="s">
        <v>140</v>
      </c>
      <c r="D226" s="48">
        <v>158.93503263945883</v>
      </c>
      <c r="E226" s="49">
        <v>29.170034737071227</v>
      </c>
      <c r="F226" s="50">
        <v>4636.1404230305634</v>
      </c>
      <c r="G226" s="47" t="s">
        <v>129</v>
      </c>
      <c r="H226" s="47">
        <v>700</v>
      </c>
      <c r="I226" s="47" t="s">
        <v>141</v>
      </c>
      <c r="J226" s="51">
        <v>177.52749815434362</v>
      </c>
      <c r="K226" s="52">
        <v>-18.592465514884793</v>
      </c>
    </row>
    <row r="227" spans="1:11" x14ac:dyDescent="0.25">
      <c r="A227" s="53">
        <v>43412</v>
      </c>
      <c r="B227" s="54" t="s">
        <v>119</v>
      </c>
      <c r="C227" s="54" t="s">
        <v>120</v>
      </c>
      <c r="D227" s="55">
        <v>268.01844360805001</v>
      </c>
      <c r="E227" s="56">
        <v>41.699662879913312</v>
      </c>
      <c r="F227" s="57">
        <v>11176.278744054742</v>
      </c>
      <c r="G227" s="54" t="s">
        <v>121</v>
      </c>
      <c r="H227" s="54">
        <v>380</v>
      </c>
      <c r="I227" s="54" t="s">
        <v>122</v>
      </c>
      <c r="J227" s="58">
        <v>267.86272187127372</v>
      </c>
      <c r="K227" s="59">
        <v>0.15572173677628598</v>
      </c>
    </row>
    <row r="228" spans="1:11" x14ac:dyDescent="0.25">
      <c r="A228" s="46">
        <v>43413</v>
      </c>
      <c r="B228" s="47" t="s">
        <v>35</v>
      </c>
      <c r="C228" s="47" t="s">
        <v>120</v>
      </c>
      <c r="D228" s="48">
        <v>190.57410437257323</v>
      </c>
      <c r="E228" s="49">
        <v>43.523554306011782</v>
      </c>
      <c r="F228" s="50">
        <v>8294.4623809792483</v>
      </c>
      <c r="G228" s="47" t="s">
        <v>134</v>
      </c>
      <c r="H228" s="47">
        <v>380</v>
      </c>
      <c r="I228" s="47" t="s">
        <v>135</v>
      </c>
      <c r="J228" s="51">
        <v>168.60708924984414</v>
      </c>
      <c r="K228" s="52">
        <v>21.967015122729094</v>
      </c>
    </row>
    <row r="229" spans="1:11" x14ac:dyDescent="0.25">
      <c r="A229" s="53">
        <v>43419</v>
      </c>
      <c r="B229" s="54" t="s">
        <v>123</v>
      </c>
      <c r="C229" s="54" t="s">
        <v>124</v>
      </c>
      <c r="D229" s="55">
        <v>88.277455125061081</v>
      </c>
      <c r="E229" s="56">
        <v>26.158086824123096</v>
      </c>
      <c r="F229" s="57">
        <v>2309.1693357739782</v>
      </c>
      <c r="G229" s="54" t="s">
        <v>125</v>
      </c>
      <c r="H229" s="54" t="s">
        <v>126</v>
      </c>
      <c r="I229" s="54" t="s">
        <v>127</v>
      </c>
      <c r="J229" s="58">
        <v>92.701837060596532</v>
      </c>
      <c r="K229" s="59">
        <v>-4.4243819355354503</v>
      </c>
    </row>
    <row r="230" spans="1:11" x14ac:dyDescent="0.25">
      <c r="A230" s="46">
        <v>43425</v>
      </c>
      <c r="B230" s="47" t="s">
        <v>35</v>
      </c>
      <c r="C230" s="47" t="s">
        <v>140</v>
      </c>
      <c r="D230" s="48">
        <v>142.23867209492067</v>
      </c>
      <c r="E230" s="49">
        <v>651.98921133224894</v>
      </c>
      <c r="F230" s="50">
        <v>92738.07964011369</v>
      </c>
      <c r="G230" s="47" t="s">
        <v>134</v>
      </c>
      <c r="H230" s="47">
        <v>700</v>
      </c>
      <c r="I230" s="47" t="s">
        <v>147</v>
      </c>
      <c r="J230" s="51">
        <v>150.38990766033351</v>
      </c>
      <c r="K230" s="52">
        <v>-8.1512355654128328</v>
      </c>
    </row>
    <row r="231" spans="1:11" x14ac:dyDescent="0.25">
      <c r="A231" s="53">
        <v>43426</v>
      </c>
      <c r="B231" s="54" t="s">
        <v>119</v>
      </c>
      <c r="C231" s="54" t="s">
        <v>140</v>
      </c>
      <c r="D231" s="55">
        <v>158.68322956322007</v>
      </c>
      <c r="E231" s="56">
        <v>712.15497884379215</v>
      </c>
      <c r="F231" s="57">
        <v>113007.0519924596</v>
      </c>
      <c r="G231" s="54" t="s">
        <v>121</v>
      </c>
      <c r="H231" s="54">
        <v>700</v>
      </c>
      <c r="I231" s="54" t="s">
        <v>144</v>
      </c>
      <c r="J231" s="58">
        <v>204.66098104486539</v>
      </c>
      <c r="K231" s="59">
        <v>-45.977751481645328</v>
      </c>
    </row>
    <row r="232" spans="1:11" x14ac:dyDescent="0.25">
      <c r="A232" s="46">
        <v>43427</v>
      </c>
      <c r="B232" s="47" t="s">
        <v>128</v>
      </c>
      <c r="C232" s="47" t="s">
        <v>131</v>
      </c>
      <c r="D232" s="48">
        <v>213.66779004965724</v>
      </c>
      <c r="E232" s="49">
        <v>36.704853548395747</v>
      </c>
      <c r="F232" s="50">
        <v>7842.6449417820386</v>
      </c>
      <c r="G232" s="47" t="s">
        <v>129</v>
      </c>
      <c r="H232" s="47" t="s">
        <v>132</v>
      </c>
      <c r="I232" s="47" t="s">
        <v>137</v>
      </c>
      <c r="J232" s="51">
        <v>258.42618425121606</v>
      </c>
      <c r="K232" s="52">
        <v>-44.758394201558815</v>
      </c>
    </row>
    <row r="233" spans="1:11" x14ac:dyDescent="0.25">
      <c r="A233" s="53">
        <v>43427</v>
      </c>
      <c r="B233" s="54" t="s">
        <v>123</v>
      </c>
      <c r="C233" s="54" t="s">
        <v>124</v>
      </c>
      <c r="D233" s="55">
        <v>68.75724653924307</v>
      </c>
      <c r="E233" s="56">
        <v>561.67843780027613</v>
      </c>
      <c r="F233" s="57">
        <v>38619.462823610491</v>
      </c>
      <c r="G233" s="54" t="s">
        <v>125</v>
      </c>
      <c r="H233" s="54" t="s">
        <v>126</v>
      </c>
      <c r="I233" s="54" t="s">
        <v>127</v>
      </c>
      <c r="J233" s="58">
        <v>92.056183429936894</v>
      </c>
      <c r="K233" s="59">
        <v>-23.298936890693824</v>
      </c>
    </row>
    <row r="234" spans="1:11" x14ac:dyDescent="0.25">
      <c r="A234" s="46">
        <v>43431</v>
      </c>
      <c r="B234" s="47" t="s">
        <v>119</v>
      </c>
      <c r="C234" s="47" t="s">
        <v>124</v>
      </c>
      <c r="D234" s="48">
        <v>66.261647482832771</v>
      </c>
      <c r="E234" s="49">
        <v>31.01263772066687</v>
      </c>
      <c r="F234" s="50">
        <v>2054.9484681596305</v>
      </c>
      <c r="G234" s="47" t="s">
        <v>121</v>
      </c>
      <c r="H234" s="47" t="s">
        <v>126</v>
      </c>
      <c r="I234" s="47" t="s">
        <v>139</v>
      </c>
      <c r="J234" s="51">
        <v>126.2713845588117</v>
      </c>
      <c r="K234" s="52">
        <v>-60.009737075978933</v>
      </c>
    </row>
    <row r="235" spans="1:11" x14ac:dyDescent="0.25">
      <c r="A235" s="53">
        <v>43431</v>
      </c>
      <c r="B235" s="54" t="s">
        <v>128</v>
      </c>
      <c r="C235" s="54" t="s">
        <v>124</v>
      </c>
      <c r="D235" s="55">
        <v>101.9460277835062</v>
      </c>
      <c r="E235" s="56">
        <v>830.6441875843276</v>
      </c>
      <c r="F235" s="57">
        <v>84680.875425679798</v>
      </c>
      <c r="G235" s="54" t="s">
        <v>129</v>
      </c>
      <c r="H235" s="54" t="s">
        <v>126</v>
      </c>
      <c r="I235" s="54" t="s">
        <v>130</v>
      </c>
      <c r="J235" s="58">
        <v>142.22301106237094</v>
      </c>
      <c r="K235" s="59">
        <v>-40.276983278864748</v>
      </c>
    </row>
    <row r="236" spans="1:11" x14ac:dyDescent="0.25">
      <c r="A236" s="46">
        <v>43432</v>
      </c>
      <c r="B236" s="47" t="s">
        <v>35</v>
      </c>
      <c r="C236" s="47" t="s">
        <v>140</v>
      </c>
      <c r="D236" s="48">
        <v>152.26842692337047</v>
      </c>
      <c r="E236" s="49">
        <v>949.33213932940805</v>
      </c>
      <c r="F236" s="50">
        <v>144553.31148348693</v>
      </c>
      <c r="G236" s="47" t="s">
        <v>134</v>
      </c>
      <c r="H236" s="47">
        <v>700</v>
      </c>
      <c r="I236" s="47" t="s">
        <v>147</v>
      </c>
      <c r="J236" s="51">
        <v>166.990412742557</v>
      </c>
      <c r="K236" s="52">
        <v>-14.721985819186528</v>
      </c>
    </row>
    <row r="237" spans="1:11" x14ac:dyDescent="0.25">
      <c r="A237" s="53">
        <v>43433</v>
      </c>
      <c r="B237" s="54" t="s">
        <v>128</v>
      </c>
      <c r="C237" s="54" t="s">
        <v>140</v>
      </c>
      <c r="D237" s="55">
        <v>117.90820030309384</v>
      </c>
      <c r="E237" s="56">
        <v>43.483961645219424</v>
      </c>
      <c r="F237" s="57">
        <v>5127.1156596365818</v>
      </c>
      <c r="G237" s="54" t="s">
        <v>129</v>
      </c>
      <c r="H237" s="54">
        <v>700</v>
      </c>
      <c r="I237" s="54" t="s">
        <v>141</v>
      </c>
      <c r="J237" s="58">
        <v>163.18830458916656</v>
      </c>
      <c r="K237" s="59">
        <v>-45.280104286072728</v>
      </c>
    </row>
    <row r="238" spans="1:11" x14ac:dyDescent="0.25">
      <c r="A238" s="46">
        <v>43433</v>
      </c>
      <c r="B238" s="47" t="s">
        <v>123</v>
      </c>
      <c r="C238" s="47" t="s">
        <v>120</v>
      </c>
      <c r="D238" s="48">
        <v>174.48394990848843</v>
      </c>
      <c r="E238" s="49">
        <v>997.05091713469199</v>
      </c>
      <c r="F238" s="50">
        <v>173969.38228154203</v>
      </c>
      <c r="G238" s="47" t="s">
        <v>125</v>
      </c>
      <c r="H238" s="47">
        <v>380</v>
      </c>
      <c r="I238" s="47" t="s">
        <v>136</v>
      </c>
      <c r="J238" s="51">
        <v>214.48062071458304</v>
      </c>
      <c r="K238" s="52">
        <v>-39.996670806094613</v>
      </c>
    </row>
    <row r="239" spans="1:11" x14ac:dyDescent="0.25">
      <c r="A239" s="53">
        <v>43436</v>
      </c>
      <c r="B239" s="54" t="s">
        <v>35</v>
      </c>
      <c r="C239" s="54" t="s">
        <v>140</v>
      </c>
      <c r="D239" s="55">
        <v>109.60737503036449</v>
      </c>
      <c r="E239" s="56">
        <v>706.51109160546798</v>
      </c>
      <c r="F239" s="57">
        <v>77438.826180712727</v>
      </c>
      <c r="G239" s="54" t="s">
        <v>134</v>
      </c>
      <c r="H239" s="54">
        <v>700</v>
      </c>
      <c r="I239" s="54" t="s">
        <v>147</v>
      </c>
      <c r="J239" s="58">
        <v>158.90612763778407</v>
      </c>
      <c r="K239" s="59">
        <v>-49.298752607419573</v>
      </c>
    </row>
    <row r="240" spans="1:11" x14ac:dyDescent="0.25">
      <c r="A240" s="46">
        <v>43438</v>
      </c>
      <c r="B240" s="47" t="s">
        <v>35</v>
      </c>
      <c r="C240" s="47" t="s">
        <v>120</v>
      </c>
      <c r="D240" s="48">
        <v>212.83727244159124</v>
      </c>
      <c r="E240" s="49">
        <v>39.369175573078316</v>
      </c>
      <c r="F240" s="50">
        <v>8379.2279472481077</v>
      </c>
      <c r="G240" s="47" t="s">
        <v>134</v>
      </c>
      <c r="H240" s="47">
        <v>380</v>
      </c>
      <c r="I240" s="47" t="s">
        <v>135</v>
      </c>
      <c r="J240" s="51">
        <v>166.33014648167403</v>
      </c>
      <c r="K240" s="52">
        <v>46.507125959917204</v>
      </c>
    </row>
    <row r="241" spans="1:11" x14ac:dyDescent="0.25">
      <c r="A241" s="53">
        <v>43438</v>
      </c>
      <c r="B241" s="54" t="s">
        <v>128</v>
      </c>
      <c r="C241" s="54" t="s">
        <v>124</v>
      </c>
      <c r="D241" s="55">
        <v>82.676936759896066</v>
      </c>
      <c r="E241" s="56">
        <v>952.62778613076432</v>
      </c>
      <c r="F241" s="57">
        <v>78760.347229652994</v>
      </c>
      <c r="G241" s="54" t="s">
        <v>129</v>
      </c>
      <c r="H241" s="54" t="s">
        <v>126</v>
      </c>
      <c r="I241" s="54" t="s">
        <v>130</v>
      </c>
      <c r="J241" s="58">
        <v>96.672387657901595</v>
      </c>
      <c r="K241" s="59">
        <v>-13.995450898005529</v>
      </c>
    </row>
    <row r="242" spans="1:11" x14ac:dyDescent="0.25">
      <c r="A242" s="46">
        <v>43439</v>
      </c>
      <c r="B242" s="47" t="s">
        <v>123</v>
      </c>
      <c r="C242" s="47" t="s">
        <v>140</v>
      </c>
      <c r="D242" s="48">
        <v>200.72646386904424</v>
      </c>
      <c r="E242" s="49">
        <v>799.79166623882713</v>
      </c>
      <c r="F242" s="50">
        <v>160539.35299605061</v>
      </c>
      <c r="G242" s="47" t="s">
        <v>125</v>
      </c>
      <c r="H242" s="47">
        <v>700</v>
      </c>
      <c r="I242" s="47" t="s">
        <v>146</v>
      </c>
      <c r="J242" s="51">
        <v>151.44474931386225</v>
      </c>
      <c r="K242" s="52">
        <v>49.281714555181992</v>
      </c>
    </row>
    <row r="243" spans="1:11" x14ac:dyDescent="0.25">
      <c r="A243" s="53">
        <v>43442</v>
      </c>
      <c r="B243" s="54" t="s">
        <v>119</v>
      </c>
      <c r="C243" s="54" t="s">
        <v>140</v>
      </c>
      <c r="D243" s="55">
        <v>82.659861094867111</v>
      </c>
      <c r="E243" s="56">
        <v>41.375274251353765</v>
      </c>
      <c r="F243" s="57">
        <v>3420.0744223789338</v>
      </c>
      <c r="G243" s="54" t="s">
        <v>121</v>
      </c>
      <c r="H243" s="54">
        <v>700</v>
      </c>
      <c r="I243" s="54" t="s">
        <v>144</v>
      </c>
      <c r="J243" s="58">
        <v>183.742700454367</v>
      </c>
      <c r="K243" s="59">
        <v>-101.08283935949989</v>
      </c>
    </row>
    <row r="244" spans="1:11" x14ac:dyDescent="0.25">
      <c r="A244" s="46">
        <v>43443</v>
      </c>
      <c r="B244" s="47" t="s">
        <v>35</v>
      </c>
      <c r="C244" s="47" t="s">
        <v>131</v>
      </c>
      <c r="D244" s="48">
        <v>332.35324230623661</v>
      </c>
      <c r="E244" s="49">
        <v>903.41492533593214</v>
      </c>
      <c r="F244" s="50">
        <v>300252.87958324369</v>
      </c>
      <c r="G244" s="47" t="s">
        <v>134</v>
      </c>
      <c r="H244" s="47" t="s">
        <v>132</v>
      </c>
      <c r="I244" s="47" t="s">
        <v>138</v>
      </c>
      <c r="J244" s="51">
        <v>244.57959103619794</v>
      </c>
      <c r="K244" s="52">
        <v>87.77365127003867</v>
      </c>
    </row>
    <row r="245" spans="1:11" x14ac:dyDescent="0.25">
      <c r="A245" s="53">
        <v>43445</v>
      </c>
      <c r="B245" s="54" t="s">
        <v>128</v>
      </c>
      <c r="C245" s="54" t="s">
        <v>120</v>
      </c>
      <c r="D245" s="55">
        <v>145.83076287514393</v>
      </c>
      <c r="E245" s="56">
        <v>33.217233236344512</v>
      </c>
      <c r="F245" s="57">
        <v>4844.0944634577063</v>
      </c>
      <c r="G245" s="54" t="s">
        <v>129</v>
      </c>
      <c r="H245" s="54">
        <v>380</v>
      </c>
      <c r="I245" s="54" t="s">
        <v>143</v>
      </c>
      <c r="J245" s="58">
        <v>252.59750900015663</v>
      </c>
      <c r="K245" s="59">
        <v>-106.7667461250127</v>
      </c>
    </row>
    <row r="246" spans="1:11" x14ac:dyDescent="0.25">
      <c r="A246" s="46">
        <v>43447</v>
      </c>
      <c r="B246" s="47" t="s">
        <v>123</v>
      </c>
      <c r="C246" s="47" t="s">
        <v>120</v>
      </c>
      <c r="D246" s="48">
        <v>278.12477605516068</v>
      </c>
      <c r="E246" s="49">
        <v>564.40159478948203</v>
      </c>
      <c r="F246" s="50">
        <v>156974.06715600024</v>
      </c>
      <c r="G246" s="47" t="s">
        <v>125</v>
      </c>
      <c r="H246" s="47">
        <v>380</v>
      </c>
      <c r="I246" s="47" t="s">
        <v>136</v>
      </c>
      <c r="J246" s="51">
        <v>180.54550086863304</v>
      </c>
      <c r="K246" s="52">
        <v>97.579275186527639</v>
      </c>
    </row>
    <row r="247" spans="1:11" x14ac:dyDescent="0.25">
      <c r="A247" s="53">
        <v>43448</v>
      </c>
      <c r="B247" s="54" t="s">
        <v>128</v>
      </c>
      <c r="C247" s="54" t="s">
        <v>124</v>
      </c>
      <c r="D247" s="55">
        <v>84.490145859798616</v>
      </c>
      <c r="E247" s="56">
        <v>31.05514478872735</v>
      </c>
      <c r="F247" s="57">
        <v>2623.8537128967387</v>
      </c>
      <c r="G247" s="54" t="s">
        <v>129</v>
      </c>
      <c r="H247" s="54" t="s">
        <v>126</v>
      </c>
      <c r="I247" s="54" t="s">
        <v>130</v>
      </c>
      <c r="J247" s="58">
        <v>115.84364680436919</v>
      </c>
      <c r="K247" s="59">
        <v>-31.35350094457057</v>
      </c>
    </row>
    <row r="248" spans="1:11" x14ac:dyDescent="0.25">
      <c r="A248" s="46">
        <v>43448</v>
      </c>
      <c r="B248" s="47" t="s">
        <v>123</v>
      </c>
      <c r="C248" s="47" t="s">
        <v>120</v>
      </c>
      <c r="D248" s="48">
        <v>177.17604901443153</v>
      </c>
      <c r="E248" s="49">
        <v>40.71710185834668</v>
      </c>
      <c r="F248" s="50">
        <v>7214.0952345800324</v>
      </c>
      <c r="G248" s="47" t="s">
        <v>125</v>
      </c>
      <c r="H248" s="47">
        <v>380</v>
      </c>
      <c r="I248" s="47" t="s">
        <v>136</v>
      </c>
      <c r="J248" s="51">
        <v>180.54550086863304</v>
      </c>
      <c r="K248" s="52">
        <v>-3.3694518542015146</v>
      </c>
    </row>
    <row r="249" spans="1:11" x14ac:dyDescent="0.25">
      <c r="A249" s="53">
        <v>43449</v>
      </c>
      <c r="B249" s="54" t="s">
        <v>35</v>
      </c>
      <c r="C249" s="54" t="s">
        <v>124</v>
      </c>
      <c r="D249" s="55">
        <v>67.803661393462619</v>
      </c>
      <c r="E249" s="56">
        <v>691.21419358908429</v>
      </c>
      <c r="F249" s="57">
        <v>46866.853132469594</v>
      </c>
      <c r="G249" s="54" t="s">
        <v>134</v>
      </c>
      <c r="H249" s="54" t="s">
        <v>126</v>
      </c>
      <c r="I249" s="54" t="s">
        <v>142</v>
      </c>
      <c r="J249" s="58">
        <v>80.090821939604297</v>
      </c>
      <c r="K249" s="59">
        <v>-12.287160546141678</v>
      </c>
    </row>
    <row r="250" spans="1:11" x14ac:dyDescent="0.25">
      <c r="A250" s="46">
        <v>43450</v>
      </c>
      <c r="B250" s="47" t="s">
        <v>128</v>
      </c>
      <c r="C250" s="47" t="s">
        <v>120</v>
      </c>
      <c r="D250" s="48">
        <v>113.75392331239725</v>
      </c>
      <c r="E250" s="49">
        <v>39.224934645712082</v>
      </c>
      <c r="F250" s="50">
        <v>4461.990207622126</v>
      </c>
      <c r="G250" s="47" t="s">
        <v>129</v>
      </c>
      <c r="H250" s="47">
        <v>380</v>
      </c>
      <c r="I250" s="47" t="s">
        <v>143</v>
      </c>
      <c r="J250" s="51">
        <v>260.75367640521182</v>
      </c>
      <c r="K250" s="52">
        <v>-146.99975309281456</v>
      </c>
    </row>
    <row r="251" spans="1:11" x14ac:dyDescent="0.25">
      <c r="A251" s="53">
        <v>43451</v>
      </c>
      <c r="B251" s="54" t="s">
        <v>128</v>
      </c>
      <c r="C251" s="54" t="s">
        <v>131</v>
      </c>
      <c r="D251" s="55">
        <v>220.00719568675308</v>
      </c>
      <c r="E251" s="56">
        <v>47.77821052228375</v>
      </c>
      <c r="F251" s="57">
        <v>10511.550111938966</v>
      </c>
      <c r="G251" s="54" t="s">
        <v>129</v>
      </c>
      <c r="H251" s="54" t="s">
        <v>132</v>
      </c>
      <c r="I251" s="54" t="s">
        <v>137</v>
      </c>
      <c r="J251" s="58">
        <v>229.90461154146459</v>
      </c>
      <c r="K251" s="59">
        <v>-9.897415854711511</v>
      </c>
    </row>
    <row r="252" spans="1:11" x14ac:dyDescent="0.25">
      <c r="A252" s="46">
        <v>43452</v>
      </c>
      <c r="B252" s="47" t="s">
        <v>119</v>
      </c>
      <c r="C252" s="47" t="s">
        <v>131</v>
      </c>
      <c r="D252" s="48">
        <v>349.16513593454846</v>
      </c>
      <c r="E252" s="49">
        <v>45.122296377589848</v>
      </c>
      <c r="F252" s="50">
        <v>15755.132748360144</v>
      </c>
      <c r="G252" s="47" t="s">
        <v>121</v>
      </c>
      <c r="H252" s="47" t="s">
        <v>132</v>
      </c>
      <c r="I252" s="47" t="s">
        <v>145</v>
      </c>
      <c r="J252" s="51">
        <v>271.902859405237</v>
      </c>
      <c r="K252" s="52">
        <v>77.262276529311464</v>
      </c>
    </row>
    <row r="253" spans="1:11" x14ac:dyDescent="0.25">
      <c r="A253" s="53">
        <v>43453</v>
      </c>
      <c r="B253" s="54" t="s">
        <v>128</v>
      </c>
      <c r="C253" s="54" t="s">
        <v>120</v>
      </c>
      <c r="D253" s="55">
        <v>117.07559982506754</v>
      </c>
      <c r="E253" s="56">
        <v>37.001494723941853</v>
      </c>
      <c r="F253" s="57">
        <v>4331.9721892295647</v>
      </c>
      <c r="G253" s="54" t="s">
        <v>129</v>
      </c>
      <c r="H253" s="54">
        <v>380</v>
      </c>
      <c r="I253" s="54" t="s">
        <v>143</v>
      </c>
      <c r="J253" s="58">
        <v>260.75367640521182</v>
      </c>
      <c r="K253" s="59">
        <v>-143.67807658014428</v>
      </c>
    </row>
    <row r="254" spans="1:11" x14ac:dyDescent="0.25">
      <c r="A254" s="46">
        <v>43456</v>
      </c>
      <c r="B254" s="47" t="s">
        <v>128</v>
      </c>
      <c r="C254" s="47" t="s">
        <v>131</v>
      </c>
      <c r="D254" s="48">
        <v>241.48276154598267</v>
      </c>
      <c r="E254" s="49">
        <v>43.005644485457651</v>
      </c>
      <c r="F254" s="50">
        <v>10385.121792413074</v>
      </c>
      <c r="G254" s="47" t="s">
        <v>129</v>
      </c>
      <c r="H254" s="47" t="s">
        <v>132</v>
      </c>
      <c r="I254" s="47" t="s">
        <v>137</v>
      </c>
      <c r="J254" s="51">
        <v>299.47649947769798</v>
      </c>
      <c r="K254" s="52">
        <v>-57.993737931715316</v>
      </c>
    </row>
    <row r="255" spans="1:11" x14ac:dyDescent="0.25">
      <c r="A255" s="53">
        <v>43456</v>
      </c>
      <c r="B255" s="54" t="s">
        <v>123</v>
      </c>
      <c r="C255" s="54" t="s">
        <v>124</v>
      </c>
      <c r="D255" s="55">
        <v>150.88991762837642</v>
      </c>
      <c r="E255" s="56">
        <v>37.300322837315662</v>
      </c>
      <c r="F255" s="57">
        <v>5628.2426404344078</v>
      </c>
      <c r="G255" s="54" t="s">
        <v>125</v>
      </c>
      <c r="H255" s="54" t="s">
        <v>126</v>
      </c>
      <c r="I255" s="54" t="s">
        <v>127</v>
      </c>
      <c r="J255" s="58">
        <v>87.701591666931577</v>
      </c>
      <c r="K255" s="59">
        <v>63.188325961444846</v>
      </c>
    </row>
    <row r="256" spans="1:11" x14ac:dyDescent="0.25">
      <c r="A256" s="60">
        <v>43457</v>
      </c>
      <c r="B256" s="61" t="s">
        <v>35</v>
      </c>
      <c r="C256" s="61" t="s">
        <v>140</v>
      </c>
      <c r="D256" s="62">
        <v>185.3697644322838</v>
      </c>
      <c r="E256" s="63">
        <v>967.93517633634849</v>
      </c>
      <c r="F256" s="64">
        <v>179425.91562319</v>
      </c>
      <c r="G256" s="61" t="s">
        <v>134</v>
      </c>
      <c r="H256" s="61">
        <v>700</v>
      </c>
      <c r="I256" s="61" t="s">
        <v>147</v>
      </c>
      <c r="J256" s="65">
        <v>166.96647496113525</v>
      </c>
      <c r="K256" s="66">
        <v>18.403289471148554</v>
      </c>
    </row>
  </sheetData>
  <autoFilter ref="A7:K7" xr:uid="{8F9C2C12-A3C4-4EAB-8E8E-29FC41ED466E}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EED2-3591-4471-8C75-4D0D3BE8A236}">
  <sheetPr codeName="Лист10"/>
  <dimension ref="A2:G33"/>
  <sheetViews>
    <sheetView tabSelected="1" workbookViewId="0">
      <selection activeCell="H20" sqref="H20"/>
    </sheetView>
  </sheetViews>
  <sheetFormatPr defaultRowHeight="14.25" x14ac:dyDescent="0.2"/>
  <cols>
    <col min="1" max="1" width="23.5" style="30" bestFit="1" customWidth="1"/>
    <col min="2" max="2" width="17.25" style="30" customWidth="1"/>
    <col min="3" max="3" width="10.75" style="30" customWidth="1"/>
    <col min="4" max="4" width="12.875" style="30" customWidth="1"/>
    <col min="5" max="5" width="14.25" style="30" customWidth="1"/>
    <col min="6" max="6" width="9" style="30"/>
    <col min="7" max="7" width="9.375" style="30" bestFit="1" customWidth="1"/>
    <col min="8" max="16384" width="9" style="30"/>
  </cols>
  <sheetData>
    <row r="2" spans="1:7" x14ac:dyDescent="0.2">
      <c r="G2" s="41">
        <f>AVERAGE(D6:D33)</f>
        <v>5262.5</v>
      </c>
    </row>
    <row r="5" spans="1:7" ht="25.5" x14ac:dyDescent="0.2">
      <c r="A5" s="27" t="s">
        <v>85</v>
      </c>
      <c r="B5" s="28" t="s">
        <v>45</v>
      </c>
      <c r="C5" s="28" t="s">
        <v>86</v>
      </c>
      <c r="D5" s="28" t="s">
        <v>87</v>
      </c>
      <c r="E5" s="29" t="s">
        <v>88</v>
      </c>
    </row>
    <row r="6" spans="1:7" x14ac:dyDescent="0.2">
      <c r="A6" s="31" t="s">
        <v>89</v>
      </c>
      <c r="B6" s="32" t="s">
        <v>90</v>
      </c>
      <c r="C6" s="33">
        <v>19</v>
      </c>
      <c r="D6" s="34">
        <v>1600</v>
      </c>
      <c r="E6" s="35">
        <f>C6*D6</f>
        <v>30400</v>
      </c>
    </row>
    <row r="7" spans="1:7" x14ac:dyDescent="0.2">
      <c r="A7" s="36" t="s">
        <v>89</v>
      </c>
      <c r="B7" s="37" t="s">
        <v>91</v>
      </c>
      <c r="C7" s="38">
        <v>17</v>
      </c>
      <c r="D7" s="39">
        <v>3000</v>
      </c>
      <c r="E7" s="40"/>
    </row>
    <row r="8" spans="1:7" x14ac:dyDescent="0.2">
      <c r="A8" s="31" t="s">
        <v>89</v>
      </c>
      <c r="B8" s="32" t="s">
        <v>92</v>
      </c>
      <c r="C8" s="33">
        <v>20</v>
      </c>
      <c r="D8" s="34">
        <v>3000</v>
      </c>
      <c r="E8" s="35"/>
    </row>
    <row r="9" spans="1:7" x14ac:dyDescent="0.2">
      <c r="A9" s="36" t="s">
        <v>89</v>
      </c>
      <c r="B9" s="37" t="s">
        <v>93</v>
      </c>
      <c r="C9" s="38">
        <v>25</v>
      </c>
      <c r="D9" s="39">
        <v>10000</v>
      </c>
      <c r="E9" s="40"/>
    </row>
    <row r="10" spans="1:7" ht="25.5" x14ac:dyDescent="0.2">
      <c r="A10" s="31" t="s">
        <v>89</v>
      </c>
      <c r="B10" s="32" t="s">
        <v>94</v>
      </c>
      <c r="C10" s="33">
        <v>24</v>
      </c>
      <c r="D10" s="34">
        <v>19800</v>
      </c>
      <c r="E10" s="35"/>
    </row>
    <row r="11" spans="1:7" x14ac:dyDescent="0.2">
      <c r="A11" s="36" t="s">
        <v>46</v>
      </c>
      <c r="B11" s="37" t="s">
        <v>95</v>
      </c>
      <c r="C11" s="38">
        <v>23</v>
      </c>
      <c r="D11" s="39">
        <v>5280</v>
      </c>
      <c r="E11" s="40"/>
    </row>
    <row r="12" spans="1:7" x14ac:dyDescent="0.2">
      <c r="A12" s="31" t="s">
        <v>46</v>
      </c>
      <c r="B12" s="32" t="s">
        <v>96</v>
      </c>
      <c r="C12" s="33">
        <v>18</v>
      </c>
      <c r="D12" s="34">
        <v>5720.0000000000009</v>
      </c>
      <c r="E12" s="35"/>
    </row>
    <row r="13" spans="1:7" x14ac:dyDescent="0.2">
      <c r="A13" s="36" t="s">
        <v>46</v>
      </c>
      <c r="B13" s="37" t="s">
        <v>97</v>
      </c>
      <c r="C13" s="38">
        <v>22</v>
      </c>
      <c r="D13" s="39">
        <v>6600.0000000000009</v>
      </c>
      <c r="E13" s="40"/>
    </row>
    <row r="14" spans="1:7" x14ac:dyDescent="0.2">
      <c r="A14" s="31" t="s">
        <v>46</v>
      </c>
      <c r="B14" s="32" t="s">
        <v>98</v>
      </c>
      <c r="C14" s="33">
        <v>15</v>
      </c>
      <c r="D14" s="34">
        <v>11000</v>
      </c>
      <c r="E14" s="35"/>
    </row>
    <row r="15" spans="1:7" x14ac:dyDescent="0.2">
      <c r="A15" s="36" t="s">
        <v>46</v>
      </c>
      <c r="B15" s="37" t="s">
        <v>99</v>
      </c>
      <c r="C15" s="38">
        <v>16</v>
      </c>
      <c r="D15" s="39">
        <v>13750.000000000002</v>
      </c>
      <c r="E15" s="40"/>
    </row>
    <row r="16" spans="1:7" x14ac:dyDescent="0.2">
      <c r="A16" s="31" t="s">
        <v>46</v>
      </c>
      <c r="B16" s="32" t="s">
        <v>100</v>
      </c>
      <c r="C16" s="33">
        <v>24</v>
      </c>
      <c r="D16" s="34">
        <v>3300.0000000000005</v>
      </c>
      <c r="E16" s="35"/>
    </row>
    <row r="17" spans="1:5" x14ac:dyDescent="0.2">
      <c r="A17" s="36" t="s">
        <v>46</v>
      </c>
      <c r="B17" s="37" t="s">
        <v>101</v>
      </c>
      <c r="C17" s="38">
        <v>20</v>
      </c>
      <c r="D17" s="39">
        <v>3960.0000000000005</v>
      </c>
      <c r="E17" s="40"/>
    </row>
    <row r="18" spans="1:5" ht="25.5" x14ac:dyDescent="0.2">
      <c r="A18" s="31" t="s">
        <v>102</v>
      </c>
      <c r="B18" s="32" t="s">
        <v>103</v>
      </c>
      <c r="C18" s="33">
        <v>25</v>
      </c>
      <c r="D18" s="34">
        <v>3960</v>
      </c>
      <c r="E18" s="35"/>
    </row>
    <row r="19" spans="1:5" ht="25.5" x14ac:dyDescent="0.2">
      <c r="A19" s="36" t="s">
        <v>102</v>
      </c>
      <c r="B19" s="37" t="s">
        <v>104</v>
      </c>
      <c r="C19" s="38">
        <v>20</v>
      </c>
      <c r="D19" s="39">
        <v>3960.0000000000005</v>
      </c>
      <c r="E19" s="40"/>
    </row>
    <row r="20" spans="1:5" ht="38.25" x14ac:dyDescent="0.2">
      <c r="A20" s="31" t="s">
        <v>102</v>
      </c>
      <c r="B20" s="32" t="s">
        <v>105</v>
      </c>
      <c r="C20" s="33">
        <v>14</v>
      </c>
      <c r="D20" s="34">
        <v>6600.0000000000009</v>
      </c>
      <c r="E20" s="35"/>
    </row>
    <row r="21" spans="1:5" ht="25.5" x14ac:dyDescent="0.2">
      <c r="A21" s="36" t="s">
        <v>47</v>
      </c>
      <c r="B21" s="37" t="s">
        <v>106</v>
      </c>
      <c r="C21" s="38">
        <v>14</v>
      </c>
      <c r="D21" s="39">
        <v>1650.0000000000002</v>
      </c>
      <c r="E21" s="40"/>
    </row>
    <row r="22" spans="1:5" ht="25.5" x14ac:dyDescent="0.2">
      <c r="A22" s="31" t="s">
        <v>47</v>
      </c>
      <c r="B22" s="32" t="s">
        <v>107</v>
      </c>
      <c r="C22" s="33">
        <v>16</v>
      </c>
      <c r="D22" s="34">
        <v>1870.0000000000002</v>
      </c>
      <c r="E22" s="35"/>
    </row>
    <row r="23" spans="1:5" x14ac:dyDescent="0.2">
      <c r="A23" s="36" t="s">
        <v>47</v>
      </c>
      <c r="B23" s="37" t="s">
        <v>48</v>
      </c>
      <c r="C23" s="38">
        <v>17</v>
      </c>
      <c r="D23" s="39">
        <v>9900</v>
      </c>
      <c r="E23" s="40"/>
    </row>
    <row r="24" spans="1:5" x14ac:dyDescent="0.2">
      <c r="A24" s="31" t="s">
        <v>49</v>
      </c>
      <c r="B24" s="32" t="s">
        <v>50</v>
      </c>
      <c r="C24" s="33">
        <v>18</v>
      </c>
      <c r="D24" s="34">
        <v>1650.0000000000002</v>
      </c>
      <c r="E24" s="35"/>
    </row>
    <row r="25" spans="1:5" x14ac:dyDescent="0.2">
      <c r="A25" s="36" t="s">
        <v>49</v>
      </c>
      <c r="B25" s="37" t="s">
        <v>51</v>
      </c>
      <c r="C25" s="38">
        <v>17</v>
      </c>
      <c r="D25" s="39">
        <v>1540.0000000000002</v>
      </c>
      <c r="E25" s="40"/>
    </row>
    <row r="26" spans="1:5" ht="25.5" x14ac:dyDescent="0.2">
      <c r="A26" s="31" t="s">
        <v>49</v>
      </c>
      <c r="B26" s="32" t="s">
        <v>52</v>
      </c>
      <c r="C26" s="33">
        <v>23</v>
      </c>
      <c r="D26" s="34">
        <v>880.00000000000011</v>
      </c>
      <c r="E26" s="35"/>
    </row>
    <row r="27" spans="1:5" ht="25.5" x14ac:dyDescent="0.2">
      <c r="A27" s="36" t="s">
        <v>53</v>
      </c>
      <c r="B27" s="37" t="s">
        <v>54</v>
      </c>
      <c r="C27" s="38">
        <v>17</v>
      </c>
      <c r="D27" s="39">
        <v>2970.0000000000005</v>
      </c>
      <c r="E27" s="40"/>
    </row>
    <row r="28" spans="1:5" ht="25.5" x14ac:dyDescent="0.2">
      <c r="A28" s="31" t="s">
        <v>53</v>
      </c>
      <c r="B28" s="32" t="s">
        <v>55</v>
      </c>
      <c r="C28" s="33">
        <v>20</v>
      </c>
      <c r="D28" s="34">
        <v>4400</v>
      </c>
      <c r="E28" s="35"/>
    </row>
    <row r="29" spans="1:5" ht="38.25" x14ac:dyDescent="0.2">
      <c r="A29" s="36" t="s">
        <v>53</v>
      </c>
      <c r="B29" s="37" t="s">
        <v>108</v>
      </c>
      <c r="C29" s="38">
        <v>15</v>
      </c>
      <c r="D29" s="39">
        <v>3000</v>
      </c>
      <c r="E29" s="40"/>
    </row>
    <row r="30" spans="1:5" ht="25.5" x14ac:dyDescent="0.2">
      <c r="A30" s="31" t="s">
        <v>56</v>
      </c>
      <c r="B30" s="32" t="s">
        <v>57</v>
      </c>
      <c r="C30" s="33">
        <v>20</v>
      </c>
      <c r="D30" s="34">
        <v>3630.0000000000005</v>
      </c>
      <c r="E30" s="35"/>
    </row>
    <row r="31" spans="1:5" ht="25.5" x14ac:dyDescent="0.2">
      <c r="A31" s="36" t="s">
        <v>56</v>
      </c>
      <c r="B31" s="37" t="s">
        <v>58</v>
      </c>
      <c r="C31" s="38">
        <v>18</v>
      </c>
      <c r="D31" s="39">
        <v>3630.0000000000005</v>
      </c>
      <c r="E31" s="40"/>
    </row>
    <row r="32" spans="1:5" ht="25.5" x14ac:dyDescent="0.2">
      <c r="A32" s="31" t="s">
        <v>56</v>
      </c>
      <c r="B32" s="32" t="s">
        <v>59</v>
      </c>
      <c r="C32" s="33">
        <v>18</v>
      </c>
      <c r="D32" s="34">
        <v>7700.0000000000009</v>
      </c>
      <c r="E32" s="35"/>
    </row>
    <row r="33" spans="1:5" ht="25.5" x14ac:dyDescent="0.2">
      <c r="A33" s="36" t="s">
        <v>56</v>
      </c>
      <c r="B33" s="37" t="s">
        <v>109</v>
      </c>
      <c r="C33" s="38">
        <v>19</v>
      </c>
      <c r="D33" s="39">
        <v>3000</v>
      </c>
      <c r="E33" s="4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Титульный лист</vt:lpstr>
      <vt:lpstr>3.0 Испорченные массивы</vt:lpstr>
      <vt:lpstr>3.1 Закрепление заголовков</vt:lpstr>
      <vt:lpstr>3.2 Автофильтр</vt:lpstr>
      <vt:lpstr>3.3 Расширенная сортировка</vt:lpstr>
      <vt:lpstr>3.4 Удаление дубликатов</vt:lpstr>
      <vt:lpstr>3.5 Скрыть и группировать</vt:lpstr>
      <vt:lpstr>3.6 Промежуточный итог</vt:lpstr>
      <vt:lpstr>3.7 Умные таблицы и срезы</vt:lpstr>
    </vt:vector>
  </TitlesOfParts>
  <Company>Zaghorakhis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Afan Zaghorakhis</dc:creator>
  <cp:lastModifiedBy>Alexander Excel Genie</cp:lastModifiedBy>
  <dcterms:created xsi:type="dcterms:W3CDTF">2020-08-01T23:08:20Z</dcterms:created>
  <dcterms:modified xsi:type="dcterms:W3CDTF">2023-03-26T20:49:30Z</dcterms:modified>
</cp:coreProperties>
</file>