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5cc4448ec5e3ed/Documents/"/>
    </mc:Choice>
  </mc:AlternateContent>
  <xr:revisionPtr revIDLastSave="59" documentId="8_{F8CB5459-4581-4930-8C9C-FC8CDAC08612}" xr6:coauthVersionLast="47" xr6:coauthVersionMax="47" xr10:uidLastSave="{496CDE22-4A7D-4DF2-9030-A42D9A120E9E}"/>
  <bookViews>
    <workbookView xWindow="-108" yWindow="-108" windowWidth="23256" windowHeight="12456" activeTab="5" xr2:uid="{F3FA8684-3E21-4DBA-99F8-5E33A4A0907B}"/>
  </bookViews>
  <sheets>
    <sheet name="retention graph" sheetId="2" r:id="rId1"/>
    <sheet name="retention_data" sheetId="1" r:id="rId2"/>
    <sheet name="profit margin graph" sheetId="5" r:id="rId3"/>
    <sheet name="profit graph" sheetId="6" r:id="rId4"/>
    <sheet name="profit_data" sheetId="4" r:id="rId5"/>
    <sheet name="Sheet1" sheetId="7" r:id="rId6"/>
  </sheets>
  <calcPr calcId="0"/>
  <pivotCaches>
    <pivotCache cacheId="3" r:id="rId7"/>
    <pivotCache cacheId="4" r:id="rId8"/>
  </pivotCaches>
  <fileRecoveryPr repairLoad="1"/>
</workbook>
</file>

<file path=xl/sharedStrings.xml><?xml version="1.0" encoding="utf-8"?>
<sst xmlns="http://schemas.openxmlformats.org/spreadsheetml/2006/main" count="127" uniqueCount="39">
  <si>
    <t>reg_month</t>
  </si>
  <si>
    <t>total_registered</t>
  </si>
  <si>
    <t>retained_users</t>
  </si>
  <si>
    <t>retention_rate</t>
  </si>
  <si>
    <t>Grand Total</t>
  </si>
  <si>
    <t>2020</t>
  </si>
  <si>
    <t>2021</t>
  </si>
  <si>
    <t>Row Labels</t>
  </si>
  <si>
    <t>Sum of retained_users</t>
  </si>
  <si>
    <t>Sum of total_registered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</si>
  <si>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</si>
  <si>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</si>
  <si>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</si>
  <si>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</si>
  <si>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</si>
  <si>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</si>
  <si>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</si>
  <si>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</si>
  <si>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</si>
  <si>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</si>
  <si>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</si>
  <si>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</si>
  <si>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</si>
  <si>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</si>
  <si>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</si>
  <si>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</si>
  <si>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Hightest retention rate and date</t>
  </si>
  <si>
    <t>Lowest retention rate and date</t>
  </si>
  <si>
    <t>71.73% Jan 2020</t>
  </si>
  <si>
    <t>19.28%  Dec 2021</t>
  </si>
  <si>
    <t>retention rate for 2020</t>
  </si>
  <si>
    <t>retention rate for 2021</t>
  </si>
  <si>
    <t>month</t>
  </si>
  <si>
    <t>total_revenue</t>
  </si>
  <si>
    <t>total_cost</t>
  </si>
  <si>
    <t>profit</t>
  </si>
  <si>
    <t>profit_margin_percentage</t>
  </si>
  <si>
    <t>Sum of profit</t>
  </si>
  <si>
    <t>Sum of profit_margin_percentage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</si>
</sst>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&quot;£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 applyAlignment="1">
      <alignment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 (version 1).xlsx]retention graph!PivotTable1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'retention graph'!$B$3</c:f>
              <c:strCache>
                <c:ptCount val="1"/>
                <c:pt idx="0">
                  <c:v>Sum of total_registered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graph'!$B$4:$B$38</c:f>
              <c:numCache>
                <c:formatCode>0</c:formatCode>
                <c:ptCount val="24"/>
                <c:pt idx="0">
                  <c:v>184524</c:v>
                </c:pt>
                <c:pt idx="1">
                  <c:v>116546</c:v>
                </c:pt>
                <c:pt idx="2">
                  <c:v>88360</c:v>
                </c:pt>
                <c:pt idx="3">
                  <c:v>91482</c:v>
                </c:pt>
                <c:pt idx="4">
                  <c:v>148096</c:v>
                </c:pt>
                <c:pt idx="5">
                  <c:v>116938</c:v>
                </c:pt>
                <c:pt idx="6">
                  <c:v>78148</c:v>
                </c:pt>
                <c:pt idx="7">
                  <c:v>61740</c:v>
                </c:pt>
                <c:pt idx="8">
                  <c:v>59656</c:v>
                </c:pt>
                <c:pt idx="9">
                  <c:v>70242</c:v>
                </c:pt>
                <c:pt idx="10">
                  <c:v>107586</c:v>
                </c:pt>
                <c:pt idx="11">
                  <c:v>102874</c:v>
                </c:pt>
                <c:pt idx="12">
                  <c:v>69062</c:v>
                </c:pt>
                <c:pt idx="13">
                  <c:v>56880</c:v>
                </c:pt>
                <c:pt idx="14">
                  <c:v>64326</c:v>
                </c:pt>
                <c:pt idx="15">
                  <c:v>68020</c:v>
                </c:pt>
                <c:pt idx="16">
                  <c:v>110146</c:v>
                </c:pt>
                <c:pt idx="17">
                  <c:v>84936</c:v>
                </c:pt>
                <c:pt idx="18">
                  <c:v>44886</c:v>
                </c:pt>
                <c:pt idx="19">
                  <c:v>43486</c:v>
                </c:pt>
                <c:pt idx="20">
                  <c:v>48050</c:v>
                </c:pt>
                <c:pt idx="21">
                  <c:v>53588</c:v>
                </c:pt>
                <c:pt idx="22">
                  <c:v>76184</c:v>
                </c:pt>
                <c:pt idx="23">
                  <c:v>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9-431C-A9A9-37361101D685}"/>
            </c:ext>
          </c:extLst>
        </c:ser>
        <c:ser>
          <c:idx val="1"/>
          <c:order val="1"/>
          <c:tx>
            <c:strRef>
              <c:f>'retention graph'!$C$3</c:f>
              <c:strCache>
                <c:ptCount val="1"/>
                <c:pt idx="0">
                  <c:v>Sum of retained_users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graph'!$C$4:$C$38</c:f>
              <c:numCache>
                <c:formatCode>0</c:formatCode>
                <c:ptCount val="24"/>
                <c:pt idx="0">
                  <c:v>132356</c:v>
                </c:pt>
                <c:pt idx="1">
                  <c:v>73335</c:v>
                </c:pt>
                <c:pt idx="2">
                  <c:v>52718</c:v>
                </c:pt>
                <c:pt idx="3">
                  <c:v>50413</c:v>
                </c:pt>
                <c:pt idx="4">
                  <c:v>74437</c:v>
                </c:pt>
                <c:pt idx="5">
                  <c:v>58142</c:v>
                </c:pt>
                <c:pt idx="6">
                  <c:v>37971</c:v>
                </c:pt>
                <c:pt idx="7">
                  <c:v>30250</c:v>
                </c:pt>
                <c:pt idx="8">
                  <c:v>28962</c:v>
                </c:pt>
                <c:pt idx="9">
                  <c:v>32998</c:v>
                </c:pt>
                <c:pt idx="10">
                  <c:v>47031</c:v>
                </c:pt>
                <c:pt idx="11">
                  <c:v>43429</c:v>
                </c:pt>
                <c:pt idx="12">
                  <c:v>28634</c:v>
                </c:pt>
                <c:pt idx="13">
                  <c:v>23073</c:v>
                </c:pt>
                <c:pt idx="14">
                  <c:v>25768</c:v>
                </c:pt>
                <c:pt idx="15">
                  <c:v>25843</c:v>
                </c:pt>
                <c:pt idx="16">
                  <c:v>37822</c:v>
                </c:pt>
                <c:pt idx="17">
                  <c:v>27753</c:v>
                </c:pt>
                <c:pt idx="18">
                  <c:v>14930</c:v>
                </c:pt>
                <c:pt idx="19">
                  <c:v>14763</c:v>
                </c:pt>
                <c:pt idx="20">
                  <c:v>15399</c:v>
                </c:pt>
                <c:pt idx="21">
                  <c:v>16039</c:v>
                </c:pt>
                <c:pt idx="22">
                  <c:v>18977</c:v>
                </c:pt>
                <c:pt idx="23">
                  <c:v>14731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9-431C-A9A9-37361101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82096"/>
        <c:axId val="546677296"/>
      </c:lineChart>
      <c:catAx>
        <c:axId val="5466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296"/>
        <c:crosses val="autoZero"/>
        <c:auto val="1"/>
        <c:lblAlgn val="ctr"/>
        <c:lblOffset val="100"/>
        <c:noMultiLvlLbl val="0"/>
      </c:catAx>
      <c:valAx>
        <c:axId val="546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 (version 1).xlsx]retention 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'retention graph'!$B$3</c:f>
              <c:strCache>
                <c:ptCount val="1"/>
                <c:pt idx="0">
                  <c:v>Sum of total_registered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graph'!$B$4:$B$38</c:f>
              <c:numCache>
                <c:formatCode>0</c:formatCode>
                <c:ptCount val="24"/>
                <c:pt idx="0">
                  <c:v>184524</c:v>
                </c:pt>
                <c:pt idx="1">
                  <c:v>116546</c:v>
                </c:pt>
                <c:pt idx="2">
                  <c:v>88360</c:v>
                </c:pt>
                <c:pt idx="3">
                  <c:v>91482</c:v>
                </c:pt>
                <c:pt idx="4">
                  <c:v>148096</c:v>
                </c:pt>
                <c:pt idx="5">
                  <c:v>116938</c:v>
                </c:pt>
                <c:pt idx="6">
                  <c:v>78148</c:v>
                </c:pt>
                <c:pt idx="7">
                  <c:v>61740</c:v>
                </c:pt>
                <c:pt idx="8">
                  <c:v>59656</c:v>
                </c:pt>
                <c:pt idx="9">
                  <c:v>70242</c:v>
                </c:pt>
                <c:pt idx="10">
                  <c:v>107586</c:v>
                </c:pt>
                <c:pt idx="11">
                  <c:v>102874</c:v>
                </c:pt>
                <c:pt idx="12">
                  <c:v>69062</c:v>
                </c:pt>
                <c:pt idx="13">
                  <c:v>56880</c:v>
                </c:pt>
                <c:pt idx="14">
                  <c:v>64326</c:v>
                </c:pt>
                <c:pt idx="15">
                  <c:v>68020</c:v>
                </c:pt>
                <c:pt idx="16">
                  <c:v>110146</c:v>
                </c:pt>
                <c:pt idx="17">
                  <c:v>84936</c:v>
                </c:pt>
                <c:pt idx="18">
                  <c:v>44886</c:v>
                </c:pt>
                <c:pt idx="19">
                  <c:v>43486</c:v>
                </c:pt>
                <c:pt idx="20">
                  <c:v>48050</c:v>
                </c:pt>
                <c:pt idx="21">
                  <c:v>53588</c:v>
                </c:pt>
                <c:pt idx="22">
                  <c:v>76184</c:v>
                </c:pt>
                <c:pt idx="23">
                  <c:v>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2-4A65-96A7-DCDDF5C11CEE}"/>
            </c:ext>
          </c:extLst>
        </c:ser>
        <c:ser>
          <c:idx val="1"/>
          <c:order val="1"/>
          <c:tx>
            <c:strRef>
              <c:f>'retention graph'!$C$3</c:f>
              <c:strCache>
                <c:ptCount val="1"/>
                <c:pt idx="0">
                  <c:v>Sum of retained_users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graph'!$C$4:$C$38</c:f>
              <c:numCache>
                <c:formatCode>0</c:formatCode>
                <c:ptCount val="24"/>
                <c:pt idx="0">
                  <c:v>132356</c:v>
                </c:pt>
                <c:pt idx="1">
                  <c:v>73335</c:v>
                </c:pt>
                <c:pt idx="2">
                  <c:v>52718</c:v>
                </c:pt>
                <c:pt idx="3">
                  <c:v>50413</c:v>
                </c:pt>
                <c:pt idx="4">
                  <c:v>74437</c:v>
                </c:pt>
                <c:pt idx="5">
                  <c:v>58142</c:v>
                </c:pt>
                <c:pt idx="6">
                  <c:v>37971</c:v>
                </c:pt>
                <c:pt idx="7">
                  <c:v>30250</c:v>
                </c:pt>
                <c:pt idx="8">
                  <c:v>28962</c:v>
                </c:pt>
                <c:pt idx="9">
                  <c:v>32998</c:v>
                </c:pt>
                <c:pt idx="10">
                  <c:v>47031</c:v>
                </c:pt>
                <c:pt idx="11">
                  <c:v>43429</c:v>
                </c:pt>
                <c:pt idx="12">
                  <c:v>28634</c:v>
                </c:pt>
                <c:pt idx="13">
                  <c:v>23073</c:v>
                </c:pt>
                <c:pt idx="14">
                  <c:v>25768</c:v>
                </c:pt>
                <c:pt idx="15">
                  <c:v>25843</c:v>
                </c:pt>
                <c:pt idx="16">
                  <c:v>37822</c:v>
                </c:pt>
                <c:pt idx="17">
                  <c:v>27753</c:v>
                </c:pt>
                <c:pt idx="18">
                  <c:v>14930</c:v>
                </c:pt>
                <c:pt idx="19">
                  <c:v>14763</c:v>
                </c:pt>
                <c:pt idx="20">
                  <c:v>15399</c:v>
                </c:pt>
                <c:pt idx="21">
                  <c:v>16039</c:v>
                </c:pt>
                <c:pt idx="22">
                  <c:v>18977</c:v>
                </c:pt>
                <c:pt idx="23">
                  <c:v>14731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2-4A65-96A7-DCDDF5C1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69264"/>
        <c:axId val="451238768"/>
      </c:lineChart>
      <c:catAx>
        <c:axId val="5368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8768"/>
        <c:crosses val="autoZero"/>
        <c:auto val="1"/>
        <c:lblAlgn val="ctr"/>
        <c:lblOffset val="100"/>
        <c:noMultiLvlLbl val="0"/>
      </c:catAx>
      <c:valAx>
        <c:axId val="4512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 (version 1).xlsx]profit margin 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margin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margin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margin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'profit margin graph'!$B$4:$B$38</c:f>
              <c:numCache>
                <c:formatCode>0.00%</c:formatCode>
                <c:ptCount val="24"/>
                <c:pt idx="0">
                  <c:v>0.48608230525375601</c:v>
                </c:pt>
                <c:pt idx="1">
                  <c:v>0.480317301998472</c:v>
                </c:pt>
                <c:pt idx="2">
                  <c:v>0.48130846835829999</c:v>
                </c:pt>
                <c:pt idx="3">
                  <c:v>0.47025935590755102</c:v>
                </c:pt>
                <c:pt idx="4">
                  <c:v>0.466357613905658</c:v>
                </c:pt>
                <c:pt idx="5">
                  <c:v>0.438006011103869</c:v>
                </c:pt>
                <c:pt idx="6">
                  <c:v>0.42468630639946298</c:v>
                </c:pt>
                <c:pt idx="7">
                  <c:v>0.439413097610242</c:v>
                </c:pt>
                <c:pt idx="8">
                  <c:v>0.455208244200971</c:v>
                </c:pt>
                <c:pt idx="9">
                  <c:v>0.45722069059221498</c:v>
                </c:pt>
                <c:pt idx="10">
                  <c:v>0.46180203949267701</c:v>
                </c:pt>
                <c:pt idx="11">
                  <c:v>0.46291627014210301</c:v>
                </c:pt>
                <c:pt idx="12">
                  <c:v>0.461029777469185</c:v>
                </c:pt>
                <c:pt idx="13">
                  <c:v>0.46623016257321198</c:v>
                </c:pt>
                <c:pt idx="14">
                  <c:v>0.45028025657459603</c:v>
                </c:pt>
                <c:pt idx="15">
                  <c:v>0.43537266593634799</c:v>
                </c:pt>
                <c:pt idx="16">
                  <c:v>0.43722187628145698</c:v>
                </c:pt>
                <c:pt idx="17">
                  <c:v>0.42808697820269298</c:v>
                </c:pt>
                <c:pt idx="18">
                  <c:v>0.42431446111477</c:v>
                </c:pt>
                <c:pt idx="19">
                  <c:v>0.44306977043928097</c:v>
                </c:pt>
                <c:pt idx="20">
                  <c:v>0.47998132462953003</c:v>
                </c:pt>
                <c:pt idx="21">
                  <c:v>0.46154634098983099</c:v>
                </c:pt>
                <c:pt idx="22">
                  <c:v>0.44081900766419801</c:v>
                </c:pt>
                <c:pt idx="23">
                  <c:v>0.50574123267183002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FB5-B8F2-D49FB766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4368"/>
        <c:axId val="107354848"/>
      </c:lineChart>
      <c:catAx>
        <c:axId val="1073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848"/>
        <c:crosses val="autoZero"/>
        <c:auto val="1"/>
        <c:lblAlgn val="ctr"/>
        <c:lblOffset val="100"/>
        <c:noMultiLvlLbl val="0"/>
      </c:catAx>
      <c:valAx>
        <c:axId val="107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 (version 1).xlsx]profit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'profit graph'!$B$4:$B$38</c:f>
              <c:numCache>
                <c:formatCode>"£"#,##0.00</c:formatCode>
                <c:ptCount val="24"/>
                <c:pt idx="0">
                  <c:v>185724.15</c:v>
                </c:pt>
                <c:pt idx="1">
                  <c:v>141339.25</c:v>
                </c:pt>
                <c:pt idx="2">
                  <c:v>141692.4</c:v>
                </c:pt>
                <c:pt idx="3">
                  <c:v>151151.35</c:v>
                </c:pt>
                <c:pt idx="4">
                  <c:v>271819.45</c:v>
                </c:pt>
                <c:pt idx="5">
                  <c:v>245631.8</c:v>
                </c:pt>
                <c:pt idx="6">
                  <c:v>157915.25</c:v>
                </c:pt>
                <c:pt idx="7">
                  <c:v>120570.45</c:v>
                </c:pt>
                <c:pt idx="8">
                  <c:v>122357.7</c:v>
                </c:pt>
                <c:pt idx="9">
                  <c:v>118619.85</c:v>
                </c:pt>
                <c:pt idx="10">
                  <c:v>178358.8</c:v>
                </c:pt>
                <c:pt idx="11">
                  <c:v>143497.1</c:v>
                </c:pt>
                <c:pt idx="12">
                  <c:v>93622.7</c:v>
                </c:pt>
                <c:pt idx="13">
                  <c:v>55363.199999999997</c:v>
                </c:pt>
                <c:pt idx="14">
                  <c:v>66214.95</c:v>
                </c:pt>
                <c:pt idx="15">
                  <c:v>88129.55</c:v>
                </c:pt>
                <c:pt idx="16">
                  <c:v>201516</c:v>
                </c:pt>
                <c:pt idx="17">
                  <c:v>170406.55</c:v>
                </c:pt>
                <c:pt idx="18">
                  <c:v>92289.35</c:v>
                </c:pt>
                <c:pt idx="19">
                  <c:v>120316.15</c:v>
                </c:pt>
                <c:pt idx="20">
                  <c:v>168857.55</c:v>
                </c:pt>
                <c:pt idx="21">
                  <c:v>198482.35</c:v>
                </c:pt>
                <c:pt idx="22">
                  <c:v>352318.2</c:v>
                </c:pt>
                <c:pt idx="23">
                  <c:v>453113.8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ED-9C25-9CB403E5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20560"/>
        <c:axId val="162917200"/>
      </c:lineChart>
      <c:catAx>
        <c:axId val="1629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200"/>
        <c:crosses val="autoZero"/>
        <c:auto val="1"/>
        <c:lblAlgn val="ctr"/>
        <c:lblOffset val="100"/>
        <c:noMultiLvlLbl val="0"/>
      </c:catAx>
      <c:valAx>
        <c:axId val="162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0</xdr:row>
      <xdr:rowOff>0</xdr:rowOff>
    </xdr:from>
    <xdr:to>
      <xdr:col>7</xdr:col>
      <xdr:colOff>1051560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B0CF-94B8-2F51-6861-D41A5D3F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17</xdr:row>
      <xdr:rowOff>26670</xdr:rowOff>
    </xdr:from>
    <xdr:to>
      <xdr:col>8</xdr:col>
      <xdr:colOff>914400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AB727-D936-3772-DECC-F1A8508C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0</xdr:rowOff>
    </xdr:from>
    <xdr:to>
      <xdr:col>8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3BB68-1B01-C1EA-E41B-69F52283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80010</xdr:rowOff>
    </xdr:from>
    <xdr:to>
      <xdr:col>12</xdr:col>
      <xdr:colOff>259080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B7998-C22B-6B54-3E28-CA30E7C0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0.472782175922" createdVersion="8" refreshedVersion="8" minRefreshableVersion="3" recordCount="24" xr:uid="{438BAC4E-594D-4225-BD18-9386733A08FD}">
  <cacheSource type="worksheet">
    <worksheetSource ref="A1:D25" sheet="retention_data"/>
  </cacheSource>
  <cacheFields count="7">
    <cacheField name="reg_month" numFmtId="164">
      <sharedItems containsSemiMixedTypes="0" containsNonDate="0" containsDate="1" containsString="0" minDate="2020-01-01T00:00:00" maxDate="2021-12-02T00:00:00" count="24"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</sharedItems>
      <fieldGroup par="6"/>
    </cacheField>
    <cacheField name="total_registered" numFmtId="1">
      <sharedItems containsSemiMixedTypes="0" containsString="0" containsNumber="1" containsInteger="1" minValue="43486" maxValue="184524"/>
    </cacheField>
    <cacheField name="retained_users" numFmtId="1">
      <sharedItems containsSemiMixedTypes="0" containsString="0" containsNumber="1" containsInteger="1" minValue="14731" maxValue="132356"/>
    </cacheField>
    <cacheField name="retention_rate" numFmtId="10">
      <sharedItems containsSemiMixedTypes="0" containsString="0" containsNumber="1" minValue="0.192773764656616" maxValue="0.71728338861069496"/>
    </cacheField>
    <cacheField name="Months (reg_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reg_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reg_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2.071770717594" createdVersion="8" refreshedVersion="8" minRefreshableVersion="3" recordCount="24" xr:uid="{9482E37E-CD4F-4452-A301-1146B72BD978}">
  <cacheSource type="worksheet">
    <worksheetSource ref="A1:E25" sheet="profit_data"/>
  </cacheSource>
  <cacheFields count="8">
    <cacheField name="month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7"/>
    </cacheField>
    <cacheField name="total_revenue" numFmtId="165">
      <sharedItems containsSemiMixedTypes="0" containsString="0" containsNumber="1" minValue="118746.5" maxValue="895940"/>
    </cacheField>
    <cacheField name="total_cost" numFmtId="165">
      <sharedItems containsSemiMixedTypes="0" containsString="0" containsNumber="1" minValue="63383.3" maxValue="446917.3"/>
    </cacheField>
    <cacheField name="profit" numFmtId="165">
      <sharedItems containsSemiMixedTypes="0" containsString="0" containsNumber="1" minValue="55363.199999999997" maxValue="453113.8"/>
    </cacheField>
    <cacheField name="profit_margin_percentage" numFmtId="10">
      <sharedItems containsSemiMixedTypes="0" containsString="0" containsNumber="1" minValue="0.42431446111477" maxValue="0.50574123267183002"/>
    </cacheField>
    <cacheField name="Months (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76416"/>
    <n v="14731"/>
    <n v="0.192773764656616"/>
  </r>
  <r>
    <x v="1"/>
    <n v="76184"/>
    <n v="18977"/>
    <n v="0.24909429801533101"/>
  </r>
  <r>
    <x v="2"/>
    <n v="53588"/>
    <n v="16039"/>
    <n v="0.29930208255579599"/>
  </r>
  <r>
    <x v="3"/>
    <n v="48050"/>
    <n v="15399"/>
    <n v="0.32047866805411002"/>
  </r>
  <r>
    <x v="4"/>
    <n v="43486"/>
    <n v="14763"/>
    <n v="0.33948857103435498"/>
  </r>
  <r>
    <x v="5"/>
    <n v="44886"/>
    <n v="14930"/>
    <n v="0.332620416165396"/>
  </r>
  <r>
    <x v="6"/>
    <n v="84936"/>
    <n v="27753"/>
    <n v="0.326751907318451"/>
  </r>
  <r>
    <x v="7"/>
    <n v="110146"/>
    <n v="37822"/>
    <n v="0.34338060392569802"/>
  </r>
  <r>
    <x v="8"/>
    <n v="68020"/>
    <n v="25843"/>
    <n v="0.37993237283151998"/>
  </r>
  <r>
    <x v="9"/>
    <n v="64326"/>
    <n v="25768"/>
    <n v="0.40058452258806698"/>
  </r>
  <r>
    <x v="10"/>
    <n v="56880"/>
    <n v="23073"/>
    <n v="0.40564345991561102"/>
  </r>
  <r>
    <x v="11"/>
    <n v="69062"/>
    <n v="28634"/>
    <n v="0.41461295647389301"/>
  </r>
  <r>
    <x v="12"/>
    <n v="102874"/>
    <n v="43429"/>
    <n v="0.422157202014114"/>
  </r>
  <r>
    <x v="13"/>
    <n v="107586"/>
    <n v="47031"/>
    <n v="0.437147956053761"/>
  </r>
  <r>
    <x v="14"/>
    <n v="70242"/>
    <n v="32998"/>
    <n v="0.46977591754221099"/>
  </r>
  <r>
    <x v="15"/>
    <n v="59656"/>
    <n v="28962"/>
    <n v="0.48548343838004498"/>
  </r>
  <r>
    <x v="16"/>
    <n v="61740"/>
    <n v="30250"/>
    <n v="0.48995788791707101"/>
  </r>
  <r>
    <x v="17"/>
    <n v="78148"/>
    <n v="37971"/>
    <n v="0.48588575523365901"/>
  </r>
  <r>
    <x v="18"/>
    <n v="116938"/>
    <n v="58142"/>
    <n v="0.49720364637671199"/>
  </r>
  <r>
    <x v="19"/>
    <n v="148096"/>
    <n v="74437"/>
    <n v="0.50262667458945498"/>
  </r>
  <r>
    <x v="20"/>
    <n v="91482"/>
    <n v="50413"/>
    <n v="0.55107015587765895"/>
  </r>
  <r>
    <x v="21"/>
    <n v="88360"/>
    <n v="52718"/>
    <n v="0.59662743322770395"/>
  </r>
  <r>
    <x v="22"/>
    <n v="116546"/>
    <n v="73335"/>
    <n v="0.62923652463405"/>
  </r>
  <r>
    <x v="23"/>
    <n v="184524"/>
    <n v="132356"/>
    <n v="0.717283388610694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82083.75"/>
    <n v="196359.59999999899"/>
    <n v="185724.15"/>
    <n v="0.48608230525375601"/>
  </r>
  <r>
    <x v="1"/>
    <n v="294262.25"/>
    <n v="152923"/>
    <n v="141339.25"/>
    <n v="0.480317301998472"/>
  </r>
  <r>
    <x v="2"/>
    <n v="294390"/>
    <n v="152697.60000000001"/>
    <n v="141692.4"/>
    <n v="0.48130846835829999"/>
  </r>
  <r>
    <x v="3"/>
    <n v="321421.25"/>
    <n v="170269.899999999"/>
    <n v="151151.35"/>
    <n v="0.47025935590755102"/>
  </r>
  <r>
    <x v="4"/>
    <n v="582856.25"/>
    <n v="311036.79999999999"/>
    <n v="271819.45"/>
    <n v="0.466357613905658"/>
  </r>
  <r>
    <x v="5"/>
    <n v="560795.5"/>
    <n v="315163.7"/>
    <n v="245631.8"/>
    <n v="0.438006011103869"/>
  </r>
  <r>
    <x v="6"/>
    <n v="371839.75"/>
    <n v="213924.49999999901"/>
    <n v="157915.25"/>
    <n v="0.42468630639946298"/>
  </r>
  <r>
    <x v="7"/>
    <n v="274389.75"/>
    <n v="153819.29999999999"/>
    <n v="120570.45"/>
    <n v="0.439413097610242"/>
  </r>
  <r>
    <x v="8"/>
    <n v="268795"/>
    <n v="146437.29999999999"/>
    <n v="122357.7"/>
    <n v="0.455208244200971"/>
  </r>
  <r>
    <x v="9"/>
    <n v="259436.75"/>
    <n v="140816.899999999"/>
    <n v="118619.85"/>
    <n v="0.45722069059221498"/>
  </r>
  <r>
    <x v="10"/>
    <n v="386223.5"/>
    <n v="207864.69999999899"/>
    <n v="178358.8"/>
    <n v="0.46180203949267701"/>
  </r>
  <r>
    <x v="11"/>
    <n v="309985"/>
    <n v="166487.9"/>
    <n v="143497.1"/>
    <n v="0.46291627014210301"/>
  </r>
  <r>
    <x v="12"/>
    <n v="203073"/>
    <n v="109450.3"/>
    <n v="93622.7"/>
    <n v="0.461029777469185"/>
  </r>
  <r>
    <x v="13"/>
    <n v="118746.5"/>
    <n v="63383.3"/>
    <n v="55363.199999999997"/>
    <n v="0.46623016257321198"/>
  </r>
  <r>
    <x v="14"/>
    <n v="147052.75"/>
    <n v="80837.799999999901"/>
    <n v="66214.95"/>
    <n v="0.45028025657459603"/>
  </r>
  <r>
    <x v="15"/>
    <n v="202423.25"/>
    <n v="114293.7"/>
    <n v="88129.55"/>
    <n v="0.43537266593634799"/>
  </r>
  <r>
    <x v="16"/>
    <n v="460901"/>
    <n v="259384.99999999901"/>
    <n v="201516"/>
    <n v="0.43722187628145698"/>
  </r>
  <r>
    <x v="17"/>
    <n v="398065.25"/>
    <n v="227658.7"/>
    <n v="170406.55"/>
    <n v="0.42808697820269298"/>
  </r>
  <r>
    <x v="18"/>
    <n v="217502.25"/>
    <n v="125212.9"/>
    <n v="92289.35"/>
    <n v="0.42431446111477"/>
  </r>
  <r>
    <x v="19"/>
    <n v="271551.25"/>
    <n v="151235.09999999899"/>
    <n v="120316.15"/>
    <n v="0.44306977043928097"/>
  </r>
  <r>
    <x v="20"/>
    <n v="351800.25"/>
    <n v="182942.7"/>
    <n v="168857.55"/>
    <n v="0.47998132462953003"/>
  </r>
  <r>
    <x v="21"/>
    <n v="430037.75"/>
    <n v="231555.4"/>
    <n v="198482.35"/>
    <n v="0.46154634098983099"/>
  </r>
  <r>
    <x v="22"/>
    <n v="799235.5"/>
    <n v="446917.3"/>
    <n v="352318.2"/>
    <n v="0.44081900766419801"/>
  </r>
  <r>
    <x v="23"/>
    <n v="895940"/>
    <n v="442826.2"/>
    <n v="453113.8"/>
    <n v="0.50574123267183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44FBF-0534-489B-B14B-E594C1A9D4E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38" firstHeaderRow="0" firstDataRow="1" firstDataCol="1"/>
  <pivotFields count="7">
    <pivotField axis="axisRow" numFmtId="164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" showAll="0"/>
    <pivotField dataField="1" numFmtId="1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6"/>
    <field x="5"/>
    <field x="4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gistered" fld="1" baseField="0" baseItem="0" numFmtId="1"/>
    <dataField name="Sum of retained_users" fld="2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4EF6-F805-4FC0-8421-F831F7B1967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8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5" showAll="0"/>
    <pivotField numFmtId="165" showAll="0"/>
    <pivotField numFmtId="165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7"/>
    <field x="6"/>
    <field x="5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profit_margin_percentage" fld="4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CF6F9-2749-458C-981A-1E684F569D6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8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5" showAll="0"/>
    <pivotField numFmtId="165" showAll="0"/>
    <pivotField dataField="1" numFmtId="165"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7"/>
    <field x="6"/>
    <field x="5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profit" fld="3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4477-376C-48B0-9661-883888D5D4BA}">
  <dimension ref="A3:F38"/>
  <sheetViews>
    <sheetView topLeftCell="A12" workbookViewId="0">
      <selection activeCell="F37" sqref="F37"/>
    </sheetView>
  </sheetViews>
  <sheetFormatPr defaultRowHeight="14.4" x14ac:dyDescent="0.3"/>
  <cols>
    <col min="1" max="1" width="12.44140625" bestFit="1" customWidth="1"/>
    <col min="2" max="2" width="20.33203125" bestFit="1" customWidth="1"/>
    <col min="3" max="3" width="19.44140625" bestFit="1" customWidth="1"/>
    <col min="4" max="4" width="15.5546875" bestFit="1" customWidth="1"/>
    <col min="5" max="5" width="26" customWidth="1"/>
    <col min="6" max="24" width="15.5546875" bestFit="1" customWidth="1"/>
    <col min="25" max="25" width="10.5546875" bestFit="1" customWidth="1"/>
  </cols>
  <sheetData>
    <row r="3" spans="1:3" x14ac:dyDescent="0.3">
      <c r="A3" s="4" t="s">
        <v>7</v>
      </c>
      <c r="B3" t="s">
        <v>9</v>
      </c>
      <c r="C3" t="s">
        <v>8</v>
      </c>
    </row>
    <row r="4" spans="1:3" x14ac:dyDescent="0.3">
      <c r="A4" s="5" t="s">
        <v>5</v>
      </c>
      <c r="B4" s="2">
        <v>1226192</v>
      </c>
      <c r="C4" s="2">
        <v>662042</v>
      </c>
    </row>
    <row r="5" spans="1:3" x14ac:dyDescent="0.3">
      <c r="A5" s="6" t="s">
        <v>10</v>
      </c>
      <c r="B5" s="2">
        <v>389430</v>
      </c>
      <c r="C5" s="2">
        <v>258409</v>
      </c>
    </row>
    <row r="6" spans="1:3" x14ac:dyDescent="0.3">
      <c r="A6" s="7" t="s">
        <v>14</v>
      </c>
      <c r="B6" s="2">
        <v>184524</v>
      </c>
      <c r="C6" s="2">
        <v>132356</v>
      </c>
    </row>
    <row r="7" spans="1:3" x14ac:dyDescent="0.3">
      <c r="A7" s="7" t="s">
        <v>15</v>
      </c>
      <c r="B7" s="2">
        <v>116546</v>
      </c>
      <c r="C7" s="2">
        <v>73335</v>
      </c>
    </row>
    <row r="8" spans="1:3" x14ac:dyDescent="0.3">
      <c r="A8" s="7" t="s">
        <v>16</v>
      </c>
      <c r="B8" s="2">
        <v>88360</v>
      </c>
      <c r="C8" s="2">
        <v>52718</v>
      </c>
    </row>
    <row r="9" spans="1:3" x14ac:dyDescent="0.3">
      <c r="A9" s="6" t="s">
        <v>11</v>
      </c>
      <c r="B9" s="2">
        <v>356516</v>
      </c>
      <c r="C9" s="2">
        <v>182992</v>
      </c>
    </row>
    <row r="10" spans="1:3" x14ac:dyDescent="0.3">
      <c r="A10" s="7" t="s">
        <v>17</v>
      </c>
      <c r="B10" s="2">
        <v>91482</v>
      </c>
      <c r="C10" s="2">
        <v>50413</v>
      </c>
    </row>
    <row r="11" spans="1:3" x14ac:dyDescent="0.3">
      <c r="A11" s="7" t="s">
        <v>18</v>
      </c>
      <c r="B11" s="2">
        <v>148096</v>
      </c>
      <c r="C11" s="2">
        <v>74437</v>
      </c>
    </row>
    <row r="12" spans="1:3" x14ac:dyDescent="0.3">
      <c r="A12" s="7" t="s">
        <v>19</v>
      </c>
      <c r="B12" s="2">
        <v>116938</v>
      </c>
      <c r="C12" s="2">
        <v>58142</v>
      </c>
    </row>
    <row r="13" spans="1:3" x14ac:dyDescent="0.3">
      <c r="A13" s="6" t="s">
        <v>12</v>
      </c>
      <c r="B13" s="2">
        <v>199544</v>
      </c>
      <c r="C13" s="2">
        <v>97183</v>
      </c>
    </row>
    <row r="14" spans="1:3" x14ac:dyDescent="0.3">
      <c r="A14" s="7" t="s">
        <v>20</v>
      </c>
      <c r="B14" s="2">
        <v>78148</v>
      </c>
      <c r="C14" s="2">
        <v>37971</v>
      </c>
    </row>
    <row r="15" spans="1:3" x14ac:dyDescent="0.3">
      <c r="A15" s="7" t="s">
        <v>21</v>
      </c>
      <c r="B15" s="2">
        <v>61740</v>
      </c>
      <c r="C15" s="2">
        <v>30250</v>
      </c>
    </row>
    <row r="16" spans="1:3" x14ac:dyDescent="0.3">
      <c r="A16" s="7" t="s">
        <v>22</v>
      </c>
      <c r="B16" s="2">
        <v>59656</v>
      </c>
      <c r="C16" s="2">
        <v>28962</v>
      </c>
    </row>
    <row r="17" spans="1:3" x14ac:dyDescent="0.3">
      <c r="A17" s="6" t="s">
        <v>13</v>
      </c>
      <c r="B17" s="2">
        <v>280702</v>
      </c>
      <c r="C17" s="2">
        <v>123458</v>
      </c>
    </row>
    <row r="18" spans="1:3" x14ac:dyDescent="0.3">
      <c r="A18" s="7" t="s">
        <v>23</v>
      </c>
      <c r="B18" s="2">
        <v>70242</v>
      </c>
      <c r="C18" s="2">
        <v>32998</v>
      </c>
    </row>
    <row r="19" spans="1:3" x14ac:dyDescent="0.3">
      <c r="A19" s="7" t="s">
        <v>24</v>
      </c>
      <c r="B19" s="2">
        <v>107586</v>
      </c>
      <c r="C19" s="2">
        <v>47031</v>
      </c>
    </row>
    <row r="20" spans="1:3" x14ac:dyDescent="0.3">
      <c r="A20" s="7" t="s">
        <v>25</v>
      </c>
      <c r="B20" s="2">
        <v>102874</v>
      </c>
      <c r="C20" s="2">
        <v>43429</v>
      </c>
    </row>
    <row r="21" spans="1:3" x14ac:dyDescent="0.3">
      <c r="A21" s="5" t="s">
        <v>6</v>
      </c>
      <c r="B21" s="2">
        <v>795980</v>
      </c>
      <c r="C21" s="2">
        <v>263732</v>
      </c>
    </row>
    <row r="22" spans="1:3" x14ac:dyDescent="0.3">
      <c r="A22" s="6" t="s">
        <v>10</v>
      </c>
      <c r="B22" s="2">
        <v>190268</v>
      </c>
      <c r="C22" s="2">
        <v>77475</v>
      </c>
    </row>
    <row r="23" spans="1:3" x14ac:dyDescent="0.3">
      <c r="A23" s="7" t="s">
        <v>14</v>
      </c>
      <c r="B23" s="2">
        <v>69062</v>
      </c>
      <c r="C23" s="2">
        <v>28634</v>
      </c>
    </row>
    <row r="24" spans="1:3" x14ac:dyDescent="0.3">
      <c r="A24" s="7" t="s">
        <v>15</v>
      </c>
      <c r="B24" s="2">
        <v>56880</v>
      </c>
      <c r="C24" s="2">
        <v>23073</v>
      </c>
    </row>
    <row r="25" spans="1:3" x14ac:dyDescent="0.3">
      <c r="A25" s="7" t="s">
        <v>16</v>
      </c>
      <c r="B25" s="2">
        <v>64326</v>
      </c>
      <c r="C25" s="2">
        <v>25768</v>
      </c>
    </row>
    <row r="26" spans="1:3" x14ac:dyDescent="0.3">
      <c r="A26" s="6" t="s">
        <v>11</v>
      </c>
      <c r="B26" s="2">
        <v>263102</v>
      </c>
      <c r="C26" s="2">
        <v>91418</v>
      </c>
    </row>
    <row r="27" spans="1:3" x14ac:dyDescent="0.3">
      <c r="A27" s="7" t="s">
        <v>17</v>
      </c>
      <c r="B27" s="2">
        <v>68020</v>
      </c>
      <c r="C27" s="2">
        <v>25843</v>
      </c>
    </row>
    <row r="28" spans="1:3" x14ac:dyDescent="0.3">
      <c r="A28" s="7" t="s">
        <v>18</v>
      </c>
      <c r="B28" s="2">
        <v>110146</v>
      </c>
      <c r="C28" s="2">
        <v>37822</v>
      </c>
    </row>
    <row r="29" spans="1:3" x14ac:dyDescent="0.3">
      <c r="A29" s="7" t="s">
        <v>19</v>
      </c>
      <c r="B29" s="2">
        <v>84936</v>
      </c>
      <c r="C29" s="2">
        <v>27753</v>
      </c>
    </row>
    <row r="30" spans="1:3" x14ac:dyDescent="0.3">
      <c r="A30" s="6" t="s">
        <v>12</v>
      </c>
      <c r="B30" s="2">
        <v>136422</v>
      </c>
      <c r="C30" s="2">
        <v>45092</v>
      </c>
    </row>
    <row r="31" spans="1:3" x14ac:dyDescent="0.3">
      <c r="A31" s="7" t="s">
        <v>20</v>
      </c>
      <c r="B31" s="2">
        <v>44886</v>
      </c>
      <c r="C31" s="2">
        <v>14930</v>
      </c>
    </row>
    <row r="32" spans="1:3" x14ac:dyDescent="0.3">
      <c r="A32" s="7" t="s">
        <v>21</v>
      </c>
      <c r="B32" s="2">
        <v>43486</v>
      </c>
      <c r="C32" s="2">
        <v>14763</v>
      </c>
    </row>
    <row r="33" spans="1:6" x14ac:dyDescent="0.3">
      <c r="A33" s="7" t="s">
        <v>22</v>
      </c>
      <c r="B33" s="2">
        <v>48050</v>
      </c>
      <c r="C33" s="2">
        <v>15399</v>
      </c>
      <c r="E33" t="s">
        <v>26</v>
      </c>
      <c r="F33" t="s">
        <v>28</v>
      </c>
    </row>
    <row r="34" spans="1:6" x14ac:dyDescent="0.3">
      <c r="A34" s="6" t="s">
        <v>13</v>
      </c>
      <c r="B34" s="2">
        <v>206188</v>
      </c>
      <c r="C34" s="2">
        <v>49747</v>
      </c>
      <c r="E34" t="s">
        <v>27</v>
      </c>
      <c r="F34" t="s">
        <v>29</v>
      </c>
    </row>
    <row r="35" spans="1:6" x14ac:dyDescent="0.3">
      <c r="A35" s="7" t="s">
        <v>23</v>
      </c>
      <c r="B35" s="2">
        <v>53588</v>
      </c>
      <c r="C35" s="2">
        <v>16039</v>
      </c>
    </row>
    <row r="36" spans="1:6" x14ac:dyDescent="0.3">
      <c r="A36" s="7" t="s">
        <v>24</v>
      </c>
      <c r="B36" s="2">
        <v>76184</v>
      </c>
      <c r="C36" s="2">
        <v>18977</v>
      </c>
      <c r="E36" t="s">
        <v>30</v>
      </c>
      <c r="F36" s="8">
        <v>0.53990000000000005</v>
      </c>
    </row>
    <row r="37" spans="1:6" x14ac:dyDescent="0.3">
      <c r="A37" s="7" t="s">
        <v>25</v>
      </c>
      <c r="B37" s="2">
        <v>76416</v>
      </c>
      <c r="C37" s="2">
        <v>14731</v>
      </c>
      <c r="E37" t="s">
        <v>31</v>
      </c>
      <c r="F37" s="1">
        <v>0.33129999999999998</v>
      </c>
    </row>
    <row r="38" spans="1:6" x14ac:dyDescent="0.3">
      <c r="A38" s="5" t="s">
        <v>4</v>
      </c>
      <c r="B38" s="2">
        <v>2022172</v>
      </c>
      <c r="C38" s="2">
        <v>925774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B2CE-0675-45CC-BCBD-10C2ABC19998}">
  <dimension ref="A1:D25"/>
  <sheetViews>
    <sheetView workbookViewId="0">
      <selection activeCell="B26" sqref="B26"/>
    </sheetView>
  </sheetViews>
  <sheetFormatPr defaultRowHeight="14.4" x14ac:dyDescent="0.3"/>
  <cols>
    <col min="1" max="1" width="14.6640625" style="3" customWidth="1"/>
    <col min="2" max="2" width="18.33203125" style="2" customWidth="1"/>
    <col min="3" max="3" width="17.44140625" style="2" customWidth="1"/>
    <col min="4" max="4" width="13.44140625" style="1" customWidth="1"/>
  </cols>
  <sheetData>
    <row r="1" spans="1:4" x14ac:dyDescent="0.3">
      <c r="A1" s="3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s="3">
        <v>44531</v>
      </c>
      <c r="B2" s="2">
        <v>76416</v>
      </c>
      <c r="C2" s="2">
        <v>14731</v>
      </c>
      <c r="D2" s="1">
        <v>0.192773764656616</v>
      </c>
    </row>
    <row r="3" spans="1:4" x14ac:dyDescent="0.3">
      <c r="A3" s="3">
        <v>44501</v>
      </c>
      <c r="B3" s="2">
        <v>76184</v>
      </c>
      <c r="C3" s="2">
        <v>18977</v>
      </c>
      <c r="D3" s="1">
        <v>0.24909429801533101</v>
      </c>
    </row>
    <row r="4" spans="1:4" x14ac:dyDescent="0.3">
      <c r="A4" s="3">
        <v>44470</v>
      </c>
      <c r="B4" s="2">
        <v>53588</v>
      </c>
      <c r="C4" s="2">
        <v>16039</v>
      </c>
      <c r="D4" s="1">
        <v>0.29930208255579599</v>
      </c>
    </row>
    <row r="5" spans="1:4" x14ac:dyDescent="0.3">
      <c r="A5" s="3">
        <v>44440</v>
      </c>
      <c r="B5" s="2">
        <v>48050</v>
      </c>
      <c r="C5" s="2">
        <v>15399</v>
      </c>
      <c r="D5" s="1">
        <v>0.32047866805411002</v>
      </c>
    </row>
    <row r="6" spans="1:4" x14ac:dyDescent="0.3">
      <c r="A6" s="3">
        <v>44409</v>
      </c>
      <c r="B6" s="2">
        <v>43486</v>
      </c>
      <c r="C6" s="2">
        <v>14763</v>
      </c>
      <c r="D6" s="1">
        <v>0.33948857103435498</v>
      </c>
    </row>
    <row r="7" spans="1:4" x14ac:dyDescent="0.3">
      <c r="A7" s="3">
        <v>44378</v>
      </c>
      <c r="B7" s="2">
        <v>44886</v>
      </c>
      <c r="C7" s="2">
        <v>14930</v>
      </c>
      <c r="D7" s="1">
        <v>0.332620416165396</v>
      </c>
    </row>
    <row r="8" spans="1:4" x14ac:dyDescent="0.3">
      <c r="A8" s="3">
        <v>44348</v>
      </c>
      <c r="B8" s="2">
        <v>84936</v>
      </c>
      <c r="C8" s="2">
        <v>27753</v>
      </c>
      <c r="D8" s="1">
        <v>0.326751907318451</v>
      </c>
    </row>
    <row r="9" spans="1:4" x14ac:dyDescent="0.3">
      <c r="A9" s="3">
        <v>44317</v>
      </c>
      <c r="B9" s="2">
        <v>110146</v>
      </c>
      <c r="C9" s="2">
        <v>37822</v>
      </c>
      <c r="D9" s="1">
        <v>0.34338060392569802</v>
      </c>
    </row>
    <row r="10" spans="1:4" x14ac:dyDescent="0.3">
      <c r="A10" s="3">
        <v>44287</v>
      </c>
      <c r="B10" s="2">
        <v>68020</v>
      </c>
      <c r="C10" s="2">
        <v>25843</v>
      </c>
      <c r="D10" s="1">
        <v>0.37993237283151998</v>
      </c>
    </row>
    <row r="11" spans="1:4" x14ac:dyDescent="0.3">
      <c r="A11" s="3">
        <v>44256</v>
      </c>
      <c r="B11" s="2">
        <v>64326</v>
      </c>
      <c r="C11" s="2">
        <v>25768</v>
      </c>
      <c r="D11" s="1">
        <v>0.40058452258806698</v>
      </c>
    </row>
    <row r="12" spans="1:4" x14ac:dyDescent="0.3">
      <c r="A12" s="3">
        <v>44228</v>
      </c>
      <c r="B12" s="2">
        <v>56880</v>
      </c>
      <c r="C12" s="2">
        <v>23073</v>
      </c>
      <c r="D12" s="1">
        <v>0.40564345991561102</v>
      </c>
    </row>
    <row r="13" spans="1:4" x14ac:dyDescent="0.3">
      <c r="A13" s="3">
        <v>44197</v>
      </c>
      <c r="B13" s="2">
        <v>69062</v>
      </c>
      <c r="C13" s="2">
        <v>28634</v>
      </c>
      <c r="D13" s="1">
        <v>0.41461295647389301</v>
      </c>
    </row>
    <row r="14" spans="1:4" x14ac:dyDescent="0.3">
      <c r="A14" s="3">
        <v>44166</v>
      </c>
      <c r="B14" s="2">
        <v>102874</v>
      </c>
      <c r="C14" s="2">
        <v>43429</v>
      </c>
      <c r="D14" s="1">
        <v>0.422157202014114</v>
      </c>
    </row>
    <row r="15" spans="1:4" x14ac:dyDescent="0.3">
      <c r="A15" s="3">
        <v>44136</v>
      </c>
      <c r="B15" s="2">
        <v>107586</v>
      </c>
      <c r="C15" s="2">
        <v>47031</v>
      </c>
      <c r="D15" s="1">
        <v>0.437147956053761</v>
      </c>
    </row>
    <row r="16" spans="1:4" x14ac:dyDescent="0.3">
      <c r="A16" s="3">
        <v>44105</v>
      </c>
      <c r="B16" s="2">
        <v>70242</v>
      </c>
      <c r="C16" s="2">
        <v>32998</v>
      </c>
      <c r="D16" s="1">
        <v>0.46977591754221099</v>
      </c>
    </row>
    <row r="17" spans="1:4" x14ac:dyDescent="0.3">
      <c r="A17" s="3">
        <v>44075</v>
      </c>
      <c r="B17" s="2">
        <v>59656</v>
      </c>
      <c r="C17" s="2">
        <v>28962</v>
      </c>
      <c r="D17" s="1">
        <v>0.48548343838004498</v>
      </c>
    </row>
    <row r="18" spans="1:4" x14ac:dyDescent="0.3">
      <c r="A18" s="3">
        <v>44044</v>
      </c>
      <c r="B18" s="2">
        <v>61740</v>
      </c>
      <c r="C18" s="2">
        <v>30250</v>
      </c>
      <c r="D18" s="1">
        <v>0.48995788791707101</v>
      </c>
    </row>
    <row r="19" spans="1:4" x14ac:dyDescent="0.3">
      <c r="A19" s="3">
        <v>44013</v>
      </c>
      <c r="B19" s="2">
        <v>78148</v>
      </c>
      <c r="C19" s="2">
        <v>37971</v>
      </c>
      <c r="D19" s="1">
        <v>0.48588575523365901</v>
      </c>
    </row>
    <row r="20" spans="1:4" x14ac:dyDescent="0.3">
      <c r="A20" s="3">
        <v>43983</v>
      </c>
      <c r="B20" s="2">
        <v>116938</v>
      </c>
      <c r="C20" s="2">
        <v>58142</v>
      </c>
      <c r="D20" s="1">
        <v>0.49720364637671199</v>
      </c>
    </row>
    <row r="21" spans="1:4" x14ac:dyDescent="0.3">
      <c r="A21" s="3">
        <v>43952</v>
      </c>
      <c r="B21" s="2">
        <v>148096</v>
      </c>
      <c r="C21" s="2">
        <v>74437</v>
      </c>
      <c r="D21" s="1">
        <v>0.50262667458945498</v>
      </c>
    </row>
    <row r="22" spans="1:4" x14ac:dyDescent="0.3">
      <c r="A22" s="3">
        <v>43922</v>
      </c>
      <c r="B22" s="2">
        <v>91482</v>
      </c>
      <c r="C22" s="2">
        <v>50413</v>
      </c>
      <c r="D22" s="1">
        <v>0.55107015587765895</v>
      </c>
    </row>
    <row r="23" spans="1:4" x14ac:dyDescent="0.3">
      <c r="A23" s="3">
        <v>43891</v>
      </c>
      <c r="B23" s="2">
        <v>88360</v>
      </c>
      <c r="C23" s="2">
        <v>52718</v>
      </c>
      <c r="D23" s="1">
        <v>0.59662743322770395</v>
      </c>
    </row>
    <row r="24" spans="1:4" x14ac:dyDescent="0.3">
      <c r="A24" s="3">
        <v>43862</v>
      </c>
      <c r="B24" s="2">
        <v>116546</v>
      </c>
      <c r="C24" s="2">
        <v>73335</v>
      </c>
      <c r="D24" s="1">
        <v>0.62923652463405</v>
      </c>
    </row>
    <row r="25" spans="1:4" x14ac:dyDescent="0.3">
      <c r="A25" s="3">
        <v>43831</v>
      </c>
      <c r="B25" s="2">
        <v>184524</v>
      </c>
      <c r="C25" s="2">
        <v>132356</v>
      </c>
      <c r="D25" s="1">
        <v>0.71728338861069496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CC8B-94C2-4492-B5E4-2C5477E6E2C4}">
  <dimension ref="A3:B38"/>
  <sheetViews>
    <sheetView workbookViewId="0">
      <selection activeCell="E23" sqref="E23"/>
    </sheetView>
  </sheetViews>
  <sheetFormatPr defaultRowHeight="14.4" x14ac:dyDescent="0.3"/>
  <cols>
    <col min="1" max="1" width="12.44140625" bestFit="1" customWidth="1"/>
    <col min="2" max="3" width="28.6640625" bestFit="1" customWidth="1"/>
  </cols>
  <sheetData>
    <row r="3" spans="1:2" x14ac:dyDescent="0.3">
      <c r="A3" s="4" t="s">
        <v>7</v>
      </c>
      <c r="B3" t="s">
        <v>38</v>
      </c>
    </row>
    <row r="4" spans="1:2" x14ac:dyDescent="0.3">
      <c r="A4" s="5" t="s">
        <v>5</v>
      </c>
      <c r="B4" s="1">
        <v>5.5235777049652777</v>
      </c>
    </row>
    <row r="5" spans="1:2" x14ac:dyDescent="0.3">
      <c r="A5" s="6" t="s">
        <v>10</v>
      </c>
      <c r="B5" s="1">
        <v>1.4477080756105281</v>
      </c>
    </row>
    <row r="6" spans="1:2" x14ac:dyDescent="0.3">
      <c r="A6" s="7" t="s">
        <v>14</v>
      </c>
      <c r="B6" s="1">
        <v>0.48608230525375601</v>
      </c>
    </row>
    <row r="7" spans="1:2" x14ac:dyDescent="0.3">
      <c r="A7" s="7" t="s">
        <v>15</v>
      </c>
      <c r="B7" s="1">
        <v>0.480317301998472</v>
      </c>
    </row>
    <row r="8" spans="1:2" x14ac:dyDescent="0.3">
      <c r="A8" s="7" t="s">
        <v>16</v>
      </c>
      <c r="B8" s="1">
        <v>0.48130846835829999</v>
      </c>
    </row>
    <row r="9" spans="1:2" x14ac:dyDescent="0.3">
      <c r="A9" s="6" t="s">
        <v>11</v>
      </c>
      <c r="B9" s="1">
        <v>1.374622980917078</v>
      </c>
    </row>
    <row r="10" spans="1:2" x14ac:dyDescent="0.3">
      <c r="A10" s="7" t="s">
        <v>17</v>
      </c>
      <c r="B10" s="1">
        <v>0.47025935590755102</v>
      </c>
    </row>
    <row r="11" spans="1:2" x14ac:dyDescent="0.3">
      <c r="A11" s="7" t="s">
        <v>18</v>
      </c>
      <c r="B11" s="1">
        <v>0.466357613905658</v>
      </c>
    </row>
    <row r="12" spans="1:2" x14ac:dyDescent="0.3">
      <c r="A12" s="7" t="s">
        <v>19</v>
      </c>
      <c r="B12" s="1">
        <v>0.438006011103869</v>
      </c>
    </row>
    <row r="13" spans="1:2" x14ac:dyDescent="0.3">
      <c r="A13" s="6" t="s">
        <v>12</v>
      </c>
      <c r="B13" s="1">
        <v>1.319307648210676</v>
      </c>
    </row>
    <row r="14" spans="1:2" x14ac:dyDescent="0.3">
      <c r="A14" s="7" t="s">
        <v>20</v>
      </c>
      <c r="B14" s="1">
        <v>0.42468630639946298</v>
      </c>
    </row>
    <row r="15" spans="1:2" x14ac:dyDescent="0.3">
      <c r="A15" s="7" t="s">
        <v>21</v>
      </c>
      <c r="B15" s="1">
        <v>0.439413097610242</v>
      </c>
    </row>
    <row r="16" spans="1:2" x14ac:dyDescent="0.3">
      <c r="A16" s="7" t="s">
        <v>22</v>
      </c>
      <c r="B16" s="1">
        <v>0.455208244200971</v>
      </c>
    </row>
    <row r="17" spans="1:2" x14ac:dyDescent="0.3">
      <c r="A17" s="6" t="s">
        <v>13</v>
      </c>
      <c r="B17" s="1">
        <v>1.3819390002269949</v>
      </c>
    </row>
    <row r="18" spans="1:2" x14ac:dyDescent="0.3">
      <c r="A18" s="7" t="s">
        <v>23</v>
      </c>
      <c r="B18" s="1">
        <v>0.45722069059221498</v>
      </c>
    </row>
    <row r="19" spans="1:2" x14ac:dyDescent="0.3">
      <c r="A19" s="7" t="s">
        <v>24</v>
      </c>
      <c r="B19" s="1">
        <v>0.46180203949267701</v>
      </c>
    </row>
    <row r="20" spans="1:2" x14ac:dyDescent="0.3">
      <c r="A20" s="7" t="s">
        <v>25</v>
      </c>
      <c r="B20" s="1">
        <v>0.46291627014210301</v>
      </c>
    </row>
    <row r="21" spans="1:2" x14ac:dyDescent="0.3">
      <c r="A21" s="5" t="s">
        <v>6</v>
      </c>
      <c r="B21" s="1">
        <v>5.43369385454693</v>
      </c>
    </row>
    <row r="22" spans="1:2" x14ac:dyDescent="0.3">
      <c r="A22" s="6" t="s">
        <v>10</v>
      </c>
      <c r="B22" s="1">
        <v>1.3775401966169931</v>
      </c>
    </row>
    <row r="23" spans="1:2" x14ac:dyDescent="0.3">
      <c r="A23" s="7" t="s">
        <v>14</v>
      </c>
      <c r="B23" s="1">
        <v>0.461029777469185</v>
      </c>
    </row>
    <row r="24" spans="1:2" x14ac:dyDescent="0.3">
      <c r="A24" s="7" t="s">
        <v>15</v>
      </c>
      <c r="B24" s="1">
        <v>0.46623016257321198</v>
      </c>
    </row>
    <row r="25" spans="1:2" x14ac:dyDescent="0.3">
      <c r="A25" s="7" t="s">
        <v>16</v>
      </c>
      <c r="B25" s="1">
        <v>0.45028025657459603</v>
      </c>
    </row>
    <row r="26" spans="1:2" x14ac:dyDescent="0.3">
      <c r="A26" s="6" t="s">
        <v>11</v>
      </c>
      <c r="B26" s="1">
        <v>1.300681520420498</v>
      </c>
    </row>
    <row r="27" spans="1:2" x14ac:dyDescent="0.3">
      <c r="A27" s="7" t="s">
        <v>17</v>
      </c>
      <c r="B27" s="1">
        <v>0.43537266593634799</v>
      </c>
    </row>
    <row r="28" spans="1:2" x14ac:dyDescent="0.3">
      <c r="A28" s="7" t="s">
        <v>18</v>
      </c>
      <c r="B28" s="1">
        <v>0.43722187628145698</v>
      </c>
    </row>
    <row r="29" spans="1:2" x14ac:dyDescent="0.3">
      <c r="A29" s="7" t="s">
        <v>19</v>
      </c>
      <c r="B29" s="1">
        <v>0.42808697820269298</v>
      </c>
    </row>
    <row r="30" spans="1:2" x14ac:dyDescent="0.3">
      <c r="A30" s="6" t="s">
        <v>12</v>
      </c>
      <c r="B30" s="1">
        <v>1.3473655561835809</v>
      </c>
    </row>
    <row r="31" spans="1:2" x14ac:dyDescent="0.3">
      <c r="A31" s="7" t="s">
        <v>20</v>
      </c>
      <c r="B31" s="1">
        <v>0.42431446111477</v>
      </c>
    </row>
    <row r="32" spans="1:2" x14ac:dyDescent="0.3">
      <c r="A32" s="7" t="s">
        <v>21</v>
      </c>
      <c r="B32" s="1">
        <v>0.44306977043928097</v>
      </c>
    </row>
    <row r="33" spans="1:2" x14ac:dyDescent="0.3">
      <c r="A33" s="7" t="s">
        <v>22</v>
      </c>
      <c r="B33" s="1">
        <v>0.47998132462953003</v>
      </c>
    </row>
    <row r="34" spans="1:2" x14ac:dyDescent="0.3">
      <c r="A34" s="6" t="s">
        <v>13</v>
      </c>
      <c r="B34" s="1">
        <v>1.4081065813258591</v>
      </c>
    </row>
    <row r="35" spans="1:2" x14ac:dyDescent="0.3">
      <c r="A35" s="7" t="s">
        <v>23</v>
      </c>
      <c r="B35" s="1">
        <v>0.46154634098983099</v>
      </c>
    </row>
    <row r="36" spans="1:2" x14ac:dyDescent="0.3">
      <c r="A36" s="7" t="s">
        <v>24</v>
      </c>
      <c r="B36" s="1">
        <v>0.44081900766419801</v>
      </c>
    </row>
    <row r="37" spans="1:2" x14ac:dyDescent="0.3">
      <c r="A37" s="7" t="s">
        <v>25</v>
      </c>
      <c r="B37" s="1">
        <v>0.50574123267183002</v>
      </c>
    </row>
    <row r="38" spans="1:2" x14ac:dyDescent="0.3">
      <c r="A38" s="5" t="s">
        <v>4</v>
      </c>
      <c r="B38" s="1">
        <v>10.957271559512211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3697-9497-411B-ADD5-C583CCB3B86B}">
  <dimension ref="A3:B38"/>
  <sheetViews>
    <sheetView workbookViewId="0">
      <selection activeCell="F25" sqref="F25"/>
    </sheetView>
  </sheetViews>
  <sheetFormatPr defaultRowHeight="14.4" x14ac:dyDescent="0.3"/>
  <cols>
    <col min="1" max="1" width="12.44140625" bestFit="1" customWidth="1"/>
    <col min="2" max="2" width="12.6640625" bestFit="1" customWidth="1"/>
  </cols>
  <sheetData>
    <row r="3" spans="1:2" x14ac:dyDescent="0.3">
      <c r="A3" s="4" t="s">
        <v>7</v>
      </c>
      <c r="B3" t="s">
        <v>37</v>
      </c>
    </row>
    <row r="4" spans="1:2" x14ac:dyDescent="0.3">
      <c r="A4" s="5" t="s">
        <v>5</v>
      </c>
      <c r="B4" s="9"/>
    </row>
    <row r="5" spans="1:2" x14ac:dyDescent="0.3">
      <c r="A5" s="6" t="s">
        <v>10</v>
      </c>
      <c r="B5" s="9"/>
    </row>
    <row r="6" spans="1:2" x14ac:dyDescent="0.3">
      <c r="A6" s="7" t="s">
        <v>14</v>
      </c>
      <c r="B6" s="9">
        <v>185724.15</v>
      </c>
    </row>
    <row r="7" spans="1:2" x14ac:dyDescent="0.3">
      <c r="A7" s="7" t="s">
        <v>15</v>
      </c>
      <c r="B7" s="9">
        <v>141339.25</v>
      </c>
    </row>
    <row r="8" spans="1:2" x14ac:dyDescent="0.3">
      <c r="A8" s="7" t="s">
        <v>16</v>
      </c>
      <c r="B8" s="9">
        <v>141692.4</v>
      </c>
    </row>
    <row r="9" spans="1:2" x14ac:dyDescent="0.3">
      <c r="A9" s="6" t="s">
        <v>11</v>
      </c>
      <c r="B9" s="9"/>
    </row>
    <row r="10" spans="1:2" x14ac:dyDescent="0.3">
      <c r="A10" s="7" t="s">
        <v>17</v>
      </c>
      <c r="B10" s="9">
        <v>151151.35</v>
      </c>
    </row>
    <row r="11" spans="1:2" x14ac:dyDescent="0.3">
      <c r="A11" s="7" t="s">
        <v>18</v>
      </c>
      <c r="B11" s="9">
        <v>271819.45</v>
      </c>
    </row>
    <row r="12" spans="1:2" x14ac:dyDescent="0.3">
      <c r="A12" s="7" t="s">
        <v>19</v>
      </c>
      <c r="B12" s="9">
        <v>245631.8</v>
      </c>
    </row>
    <row r="13" spans="1:2" x14ac:dyDescent="0.3">
      <c r="A13" s="6" t="s">
        <v>12</v>
      </c>
      <c r="B13" s="9"/>
    </row>
    <row r="14" spans="1:2" x14ac:dyDescent="0.3">
      <c r="A14" s="7" t="s">
        <v>20</v>
      </c>
      <c r="B14" s="9">
        <v>157915.25</v>
      </c>
    </row>
    <row r="15" spans="1:2" x14ac:dyDescent="0.3">
      <c r="A15" s="7" t="s">
        <v>21</v>
      </c>
      <c r="B15" s="9">
        <v>120570.45</v>
      </c>
    </row>
    <row r="16" spans="1:2" x14ac:dyDescent="0.3">
      <c r="A16" s="7" t="s">
        <v>22</v>
      </c>
      <c r="B16" s="9">
        <v>122357.7</v>
      </c>
    </row>
    <row r="17" spans="1:2" x14ac:dyDescent="0.3">
      <c r="A17" s="6" t="s">
        <v>13</v>
      </c>
      <c r="B17" s="9"/>
    </row>
    <row r="18" spans="1:2" x14ac:dyDescent="0.3">
      <c r="A18" s="7" t="s">
        <v>23</v>
      </c>
      <c r="B18" s="9">
        <v>118619.85</v>
      </c>
    </row>
    <row r="19" spans="1:2" x14ac:dyDescent="0.3">
      <c r="A19" s="7" t="s">
        <v>24</v>
      </c>
      <c r="B19" s="9">
        <v>178358.8</v>
      </c>
    </row>
    <row r="20" spans="1:2" x14ac:dyDescent="0.3">
      <c r="A20" s="7" t="s">
        <v>25</v>
      </c>
      <c r="B20" s="9">
        <v>143497.1</v>
      </c>
    </row>
    <row r="21" spans="1:2" x14ac:dyDescent="0.3">
      <c r="A21" s="5" t="s">
        <v>6</v>
      </c>
      <c r="B21" s="9"/>
    </row>
    <row r="22" spans="1:2" x14ac:dyDescent="0.3">
      <c r="A22" s="6" t="s">
        <v>10</v>
      </c>
      <c r="B22" s="9"/>
    </row>
    <row r="23" spans="1:2" x14ac:dyDescent="0.3">
      <c r="A23" s="7" t="s">
        <v>14</v>
      </c>
      <c r="B23" s="9">
        <v>93622.7</v>
      </c>
    </row>
    <row r="24" spans="1:2" x14ac:dyDescent="0.3">
      <c r="A24" s="7" t="s">
        <v>15</v>
      </c>
      <c r="B24" s="9">
        <v>55363.199999999997</v>
      </c>
    </row>
    <row r="25" spans="1:2" x14ac:dyDescent="0.3">
      <c r="A25" s="7" t="s">
        <v>16</v>
      </c>
      <c r="B25" s="9">
        <v>66214.95</v>
      </c>
    </row>
    <row r="26" spans="1:2" x14ac:dyDescent="0.3">
      <c r="A26" s="6" t="s">
        <v>11</v>
      </c>
      <c r="B26" s="9"/>
    </row>
    <row r="27" spans="1:2" x14ac:dyDescent="0.3">
      <c r="A27" s="7" t="s">
        <v>17</v>
      </c>
      <c r="B27" s="9">
        <v>88129.55</v>
      </c>
    </row>
    <row r="28" spans="1:2" x14ac:dyDescent="0.3">
      <c r="A28" s="7" t="s">
        <v>18</v>
      </c>
      <c r="B28" s="9">
        <v>201516</v>
      </c>
    </row>
    <row r="29" spans="1:2" x14ac:dyDescent="0.3">
      <c r="A29" s="7" t="s">
        <v>19</v>
      </c>
      <c r="B29" s="9">
        <v>170406.55</v>
      </c>
    </row>
    <row r="30" spans="1:2" x14ac:dyDescent="0.3">
      <c r="A30" s="6" t="s">
        <v>12</v>
      </c>
      <c r="B30" s="9"/>
    </row>
    <row r="31" spans="1:2" x14ac:dyDescent="0.3">
      <c r="A31" s="7" t="s">
        <v>20</v>
      </c>
      <c r="B31" s="9">
        <v>92289.35</v>
      </c>
    </row>
    <row r="32" spans="1:2" x14ac:dyDescent="0.3">
      <c r="A32" s="7" t="s">
        <v>21</v>
      </c>
      <c r="B32" s="9">
        <v>120316.15</v>
      </c>
    </row>
    <row r="33" spans="1:2" x14ac:dyDescent="0.3">
      <c r="A33" s="7" t="s">
        <v>22</v>
      </c>
      <c r="B33" s="9">
        <v>168857.55</v>
      </c>
    </row>
    <row r="34" spans="1:2" x14ac:dyDescent="0.3">
      <c r="A34" s="6" t="s">
        <v>13</v>
      </c>
      <c r="B34" s="9"/>
    </row>
    <row r="35" spans="1:2" x14ac:dyDescent="0.3">
      <c r="A35" s="7" t="s">
        <v>23</v>
      </c>
      <c r="B35" s="9">
        <v>198482.35</v>
      </c>
    </row>
    <row r="36" spans="1:2" x14ac:dyDescent="0.3">
      <c r="A36" s="7" t="s">
        <v>24</v>
      </c>
      <c r="B36" s="9">
        <v>352318.2</v>
      </c>
    </row>
    <row r="37" spans="1:2" x14ac:dyDescent="0.3">
      <c r="A37" s="7" t="s">
        <v>25</v>
      </c>
      <c r="B37" s="9">
        <v>453113.8</v>
      </c>
    </row>
    <row r="38" spans="1:2" x14ac:dyDescent="0.3">
      <c r="A38" s="5" t="s">
        <v>4</v>
      </c>
      <c r="B38" s="9">
        <v>4039307.9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F8A3-0D8C-4CAC-9FD8-4EA713D0E581}">
  <dimension ref="A1:E25"/>
  <sheetViews>
    <sheetView workbookViewId="0">
      <selection activeCell="B19" sqref="A1:E25"/>
    </sheetView>
  </sheetViews>
  <sheetFormatPr defaultRowHeight="14.4" x14ac:dyDescent="0.3"/>
  <cols>
    <col min="1" max="1" width="11.33203125" style="3" customWidth="1"/>
    <col min="2" max="2" width="13.21875" style="9" customWidth="1"/>
    <col min="3" max="3" width="10.88671875" style="9" customWidth="1"/>
    <col min="4" max="4" width="12.21875" style="9" customWidth="1"/>
    <col min="5" max="5" width="20.88671875" style="1" customWidth="1"/>
  </cols>
  <sheetData>
    <row r="1" spans="1:5" x14ac:dyDescent="0.3">
      <c r="A1" s="3" t="s">
        <v>32</v>
      </c>
      <c r="B1" s="9" t="s">
        <v>33</v>
      </c>
      <c r="C1" s="9" t="s">
        <v>34</v>
      </c>
      <c r="D1" s="9" t="s">
        <v>35</v>
      </c>
      <c r="E1" s="1" t="s">
        <v>36</v>
      </c>
    </row>
    <row r="2" spans="1:5" x14ac:dyDescent="0.3">
      <c r="A2" s="3">
        <v>43831</v>
      </c>
      <c r="B2" s="9">
        <v>382083.75</v>
      </c>
      <c r="C2" s="9">
        <v>196359.59999999899</v>
      </c>
      <c r="D2" s="9">
        <v>185724.15</v>
      </c>
      <c r="E2" s="1">
        <v>0.48608230525375601</v>
      </c>
    </row>
    <row r="3" spans="1:5" x14ac:dyDescent="0.3">
      <c r="A3" s="3">
        <v>43862</v>
      </c>
      <c r="B3" s="9">
        <v>294262.25</v>
      </c>
      <c r="C3" s="9">
        <v>152923</v>
      </c>
      <c r="D3" s="9">
        <v>141339.25</v>
      </c>
      <c r="E3" s="1">
        <v>0.480317301998472</v>
      </c>
    </row>
    <row r="4" spans="1:5" x14ac:dyDescent="0.3">
      <c r="A4" s="3">
        <v>43891</v>
      </c>
      <c r="B4" s="9">
        <v>294390</v>
      </c>
      <c r="C4" s="9">
        <v>152697.60000000001</v>
      </c>
      <c r="D4" s="9">
        <v>141692.4</v>
      </c>
      <c r="E4" s="1">
        <v>0.48130846835829999</v>
      </c>
    </row>
    <row r="5" spans="1:5" x14ac:dyDescent="0.3">
      <c r="A5" s="3">
        <v>43922</v>
      </c>
      <c r="B5" s="9">
        <v>321421.25</v>
      </c>
      <c r="C5" s="9">
        <v>170269.899999999</v>
      </c>
      <c r="D5" s="9">
        <v>151151.35</v>
      </c>
      <c r="E5" s="1">
        <v>0.47025935590755102</v>
      </c>
    </row>
    <row r="6" spans="1:5" x14ac:dyDescent="0.3">
      <c r="A6" s="3">
        <v>43952</v>
      </c>
      <c r="B6" s="9">
        <v>582856.25</v>
      </c>
      <c r="C6" s="9">
        <v>311036.79999999999</v>
      </c>
      <c r="D6" s="9">
        <v>271819.45</v>
      </c>
      <c r="E6" s="1">
        <v>0.466357613905658</v>
      </c>
    </row>
    <row r="7" spans="1:5" x14ac:dyDescent="0.3">
      <c r="A7" s="3">
        <v>43983</v>
      </c>
      <c r="B7" s="9">
        <v>560795.5</v>
      </c>
      <c r="C7" s="9">
        <v>315163.7</v>
      </c>
      <c r="D7" s="9">
        <v>245631.8</v>
      </c>
      <c r="E7" s="1">
        <v>0.438006011103869</v>
      </c>
    </row>
    <row r="8" spans="1:5" x14ac:dyDescent="0.3">
      <c r="A8" s="3">
        <v>44013</v>
      </c>
      <c r="B8" s="9">
        <v>371839.75</v>
      </c>
      <c r="C8" s="9">
        <v>213924.49999999901</v>
      </c>
      <c r="D8" s="9">
        <v>157915.25</v>
      </c>
      <c r="E8" s="1">
        <v>0.42468630639946298</v>
      </c>
    </row>
    <row r="9" spans="1:5" x14ac:dyDescent="0.3">
      <c r="A9" s="3">
        <v>44044</v>
      </c>
      <c r="B9" s="9">
        <v>274389.75</v>
      </c>
      <c r="C9" s="9">
        <v>153819.29999999999</v>
      </c>
      <c r="D9" s="9">
        <v>120570.45</v>
      </c>
      <c r="E9" s="1">
        <v>0.439413097610242</v>
      </c>
    </row>
    <row r="10" spans="1:5" x14ac:dyDescent="0.3">
      <c r="A10" s="3">
        <v>44075</v>
      </c>
      <c r="B10" s="9">
        <v>268795</v>
      </c>
      <c r="C10" s="9">
        <v>146437.29999999999</v>
      </c>
      <c r="D10" s="9">
        <v>122357.7</v>
      </c>
      <c r="E10" s="1">
        <v>0.455208244200971</v>
      </c>
    </row>
    <row r="11" spans="1:5" x14ac:dyDescent="0.3">
      <c r="A11" s="3">
        <v>44105</v>
      </c>
      <c r="B11" s="9">
        <v>259436.75</v>
      </c>
      <c r="C11" s="9">
        <v>140816.899999999</v>
      </c>
      <c r="D11" s="9">
        <v>118619.85</v>
      </c>
      <c r="E11" s="1">
        <v>0.45722069059221498</v>
      </c>
    </row>
    <row r="12" spans="1:5" x14ac:dyDescent="0.3">
      <c r="A12" s="3">
        <v>44136</v>
      </c>
      <c r="B12" s="9">
        <v>386223.5</v>
      </c>
      <c r="C12" s="9">
        <v>207864.69999999899</v>
      </c>
      <c r="D12" s="9">
        <v>178358.8</v>
      </c>
      <c r="E12" s="1">
        <v>0.46180203949267701</v>
      </c>
    </row>
    <row r="13" spans="1:5" x14ac:dyDescent="0.3">
      <c r="A13" s="3">
        <v>44166</v>
      </c>
      <c r="B13" s="9">
        <v>309985</v>
      </c>
      <c r="C13" s="9">
        <v>166487.9</v>
      </c>
      <c r="D13" s="9">
        <v>143497.1</v>
      </c>
      <c r="E13" s="1">
        <v>0.46291627014210301</v>
      </c>
    </row>
    <row r="14" spans="1:5" x14ac:dyDescent="0.3">
      <c r="A14" s="3">
        <v>44197</v>
      </c>
      <c r="B14" s="9">
        <v>203073</v>
      </c>
      <c r="C14" s="9">
        <v>109450.3</v>
      </c>
      <c r="D14" s="9">
        <v>93622.7</v>
      </c>
      <c r="E14" s="1">
        <v>0.461029777469185</v>
      </c>
    </row>
    <row r="15" spans="1:5" x14ac:dyDescent="0.3">
      <c r="A15" s="3">
        <v>44228</v>
      </c>
      <c r="B15" s="9">
        <v>118746.5</v>
      </c>
      <c r="C15" s="9">
        <v>63383.3</v>
      </c>
      <c r="D15" s="9">
        <v>55363.199999999997</v>
      </c>
      <c r="E15" s="1">
        <v>0.46623016257321198</v>
      </c>
    </row>
    <row r="16" spans="1:5" x14ac:dyDescent="0.3">
      <c r="A16" s="3">
        <v>44256</v>
      </c>
      <c r="B16" s="9">
        <v>147052.75</v>
      </c>
      <c r="C16" s="9">
        <v>80837.799999999901</v>
      </c>
      <c r="D16" s="9">
        <v>66214.95</v>
      </c>
      <c r="E16" s="1">
        <v>0.45028025657459603</v>
      </c>
    </row>
    <row r="17" spans="1:5" x14ac:dyDescent="0.3">
      <c r="A17" s="3">
        <v>44287</v>
      </c>
      <c r="B17" s="9">
        <v>202423.25</v>
      </c>
      <c r="C17" s="9">
        <v>114293.7</v>
      </c>
      <c r="D17" s="9">
        <v>88129.55</v>
      </c>
      <c r="E17" s="1">
        <v>0.43537266593634799</v>
      </c>
    </row>
    <row r="18" spans="1:5" x14ac:dyDescent="0.3">
      <c r="A18" s="3">
        <v>44317</v>
      </c>
      <c r="B18" s="9">
        <v>460901</v>
      </c>
      <c r="C18" s="9">
        <v>259384.99999999901</v>
      </c>
      <c r="D18" s="9">
        <v>201516</v>
      </c>
      <c r="E18" s="1">
        <v>0.43722187628145698</v>
      </c>
    </row>
    <row r="19" spans="1:5" x14ac:dyDescent="0.3">
      <c r="A19" s="3">
        <v>44348</v>
      </c>
      <c r="B19" s="9">
        <v>398065.25</v>
      </c>
      <c r="C19" s="9">
        <v>227658.7</v>
      </c>
      <c r="D19" s="9">
        <v>170406.55</v>
      </c>
      <c r="E19" s="1">
        <v>0.42808697820269298</v>
      </c>
    </row>
    <row r="20" spans="1:5" x14ac:dyDescent="0.3">
      <c r="A20" s="3">
        <v>44378</v>
      </c>
      <c r="B20" s="9">
        <v>217502.25</v>
      </c>
      <c r="C20" s="9">
        <v>125212.9</v>
      </c>
      <c r="D20" s="9">
        <v>92289.35</v>
      </c>
      <c r="E20" s="1">
        <v>0.42431446111477</v>
      </c>
    </row>
    <row r="21" spans="1:5" x14ac:dyDescent="0.3">
      <c r="A21" s="3">
        <v>44409</v>
      </c>
      <c r="B21" s="9">
        <v>271551.25</v>
      </c>
      <c r="C21" s="9">
        <v>151235.09999999899</v>
      </c>
      <c r="D21" s="9">
        <v>120316.15</v>
      </c>
      <c r="E21" s="1">
        <v>0.44306977043928097</v>
      </c>
    </row>
    <row r="22" spans="1:5" x14ac:dyDescent="0.3">
      <c r="A22" s="3">
        <v>44440</v>
      </c>
      <c r="B22" s="9">
        <v>351800.25</v>
      </c>
      <c r="C22" s="9">
        <v>182942.7</v>
      </c>
      <c r="D22" s="9">
        <v>168857.55</v>
      </c>
      <c r="E22" s="1">
        <v>0.47998132462953003</v>
      </c>
    </row>
    <row r="23" spans="1:5" x14ac:dyDescent="0.3">
      <c r="A23" s="3">
        <v>44470</v>
      </c>
      <c r="B23" s="9">
        <v>430037.75</v>
      </c>
      <c r="C23" s="9">
        <v>231555.4</v>
      </c>
      <c r="D23" s="9">
        <v>198482.35</v>
      </c>
      <c r="E23" s="1">
        <v>0.46154634098983099</v>
      </c>
    </row>
    <row r="24" spans="1:5" x14ac:dyDescent="0.3">
      <c r="A24" s="3">
        <v>44501</v>
      </c>
      <c r="B24" s="9">
        <v>799235.5</v>
      </c>
      <c r="C24" s="9">
        <v>446917.3</v>
      </c>
      <c r="D24" s="9">
        <v>352318.2</v>
      </c>
      <c r="E24" s="1">
        <v>0.44081900766419801</v>
      </c>
    </row>
    <row r="25" spans="1:5" x14ac:dyDescent="0.3">
      <c r="A25" s="3">
        <v>44531</v>
      </c>
      <c r="B25" s="9">
        <v>895940</v>
      </c>
      <c r="C25" s="9">
        <v>442826.2</v>
      </c>
      <c r="D25" s="9">
        <v>453113.8</v>
      </c>
      <c r="E25" s="1">
        <v>0.50574123267183002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3C8D-903D-48C6-A67F-78BCA0325B8E}">
  <dimension ref="A1"/>
  <sheetViews>
    <sheetView tabSelected="1" workbookViewId="0">
      <selection activeCell="C8" sqref="C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retention graph</vt:lpstr>
      <vt:lpstr>retention_data</vt:lpstr>
      <vt:lpstr>profit margin graph</vt:lpstr>
      <vt:lpstr>profit graph</vt:lpstr>
      <vt:lpstr>profit_data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 Ogunlade</dc:creator>
  <cp:lastModifiedBy>Tolu Ogunlade</cp:lastModifiedBy>
  <dcterms:created xsi:type="dcterms:W3CDTF">2024-11-04T13:03:08Z</dcterms:created>
  <dcterms:modified xsi:type="dcterms:W3CDTF">2024-11-06T04:03:58Z</dcterms:modified>
</cp:coreProperties>
</file>