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4"/>
  <workbookPr/>
  <mc:AlternateContent xmlns:mc="http://schemas.openxmlformats.org/markup-compatibility/2006">
    <mc:Choice Requires="x15">
      <x15ac:absPath xmlns:x15ac="http://schemas.microsoft.com/office/spreadsheetml/2010/11/ac" url="C:\Users\USER\Desktop\Janet DSA Project\"/>
    </mc:Choice>
  </mc:AlternateContent>
  <xr:revisionPtr revIDLastSave="0" documentId="13_ncr:1_{C3F03934-4BD6-4E91-8610-FEFF102DE795}" xr6:coauthVersionLast="47" xr6:coauthVersionMax="47" xr10:uidLastSave="{00000000-0000-0000-0000-000000000000}"/>
  <bookViews>
    <workbookView xWindow="-120" yWindow="-120" windowWidth="20730" windowHeight="11160" activeTab="2" xr2:uid="{00000000-000D-0000-FFFF-FFFF00000000}"/>
  </bookViews>
  <sheets>
    <sheet name="Clean Data" sheetId="1" r:id="rId1"/>
    <sheet name="Analysis" sheetId="2" r:id="rId2"/>
    <sheet name="Dashboard" sheetId="13" r:id="rId3"/>
  </sheets>
  <definedNames>
    <definedName name="_xlnm._FilterDatabase" localSheetId="0" hidden="1">'Clean Data'!$A$1:$K$947</definedName>
    <definedName name="Slicer_Department">#N/A</definedName>
    <definedName name="Slicer_Gender">#N/A</definedName>
    <definedName name="Slicer_Location">#N/A</definedName>
    <definedName name="Slicer_Rating">#N/A</definedName>
  </definedNames>
  <calcPr calcId="191029"/>
  <pivotCaches>
    <pivotCache cacheId="0" r:id="rId4"/>
    <pivotCache cacheId="1"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949" i="1" l="1"/>
  <c r="K947" i="1"/>
  <c r="K945" i="1"/>
  <c r="K944" i="1"/>
  <c r="K943" i="1"/>
  <c r="K942" i="1"/>
  <c r="K939" i="1"/>
  <c r="K938" i="1"/>
  <c r="K937" i="1"/>
  <c r="K934" i="1"/>
  <c r="K933" i="1"/>
  <c r="K932" i="1"/>
  <c r="K931" i="1"/>
  <c r="K930" i="1"/>
  <c r="K929" i="1"/>
  <c r="K928" i="1"/>
  <c r="K927" i="1"/>
  <c r="K926" i="1"/>
  <c r="K925" i="1"/>
  <c r="K924" i="1"/>
  <c r="K923" i="1"/>
  <c r="K921" i="1"/>
  <c r="K920" i="1"/>
  <c r="K918" i="1"/>
  <c r="K917" i="1"/>
  <c r="K916" i="1"/>
  <c r="K915" i="1"/>
  <c r="K914" i="1"/>
  <c r="K911" i="1"/>
  <c r="K910" i="1"/>
  <c r="K909" i="1"/>
  <c r="K908" i="1"/>
  <c r="K907" i="1"/>
  <c r="K906" i="1"/>
  <c r="K904" i="1"/>
  <c r="K903" i="1"/>
  <c r="K902" i="1"/>
  <c r="K901" i="1"/>
  <c r="K900" i="1"/>
  <c r="K899" i="1"/>
  <c r="K898" i="1"/>
  <c r="K897" i="1"/>
  <c r="K896" i="1"/>
  <c r="K895" i="1"/>
  <c r="K894" i="1"/>
  <c r="K892" i="1"/>
  <c r="K891" i="1"/>
  <c r="K890" i="1"/>
  <c r="K889" i="1"/>
  <c r="K888" i="1"/>
  <c r="K887" i="1"/>
  <c r="K886" i="1"/>
  <c r="K885" i="1"/>
  <c r="K884" i="1"/>
  <c r="K883" i="1"/>
  <c r="K882" i="1"/>
  <c r="K881" i="1"/>
  <c r="K880" i="1"/>
  <c r="K879" i="1"/>
  <c r="K878" i="1"/>
  <c r="K876" i="1"/>
  <c r="K875" i="1"/>
  <c r="K874" i="1"/>
  <c r="K873" i="1"/>
  <c r="K872" i="1"/>
  <c r="K871" i="1"/>
  <c r="K870" i="1"/>
  <c r="K869" i="1"/>
  <c r="K868" i="1"/>
  <c r="K867" i="1"/>
  <c r="K866" i="1"/>
  <c r="K865" i="1"/>
  <c r="K864" i="1"/>
  <c r="K863" i="1"/>
  <c r="K862" i="1"/>
  <c r="K861" i="1"/>
  <c r="K860" i="1"/>
  <c r="K859" i="1"/>
  <c r="K858" i="1"/>
  <c r="K857" i="1"/>
  <c r="K856" i="1"/>
  <c r="K854" i="1"/>
  <c r="K853" i="1"/>
  <c r="K852" i="1"/>
  <c r="K851" i="1"/>
  <c r="K850" i="1"/>
  <c r="K849" i="1"/>
  <c r="K848" i="1"/>
  <c r="K847" i="1"/>
  <c r="K846" i="1"/>
  <c r="K845" i="1"/>
  <c r="K844" i="1"/>
  <c r="K843" i="1"/>
  <c r="K842" i="1"/>
  <c r="K841" i="1"/>
  <c r="K840" i="1"/>
  <c r="K839" i="1"/>
  <c r="K838" i="1"/>
  <c r="K837" i="1"/>
  <c r="K836" i="1"/>
  <c r="K835" i="1"/>
  <c r="K834" i="1"/>
  <c r="K833" i="1"/>
  <c r="K832" i="1"/>
  <c r="K831" i="1"/>
  <c r="K830" i="1"/>
  <c r="K829" i="1"/>
  <c r="K828" i="1"/>
  <c r="K827" i="1"/>
  <c r="K826" i="1"/>
  <c r="K825" i="1"/>
  <c r="K824" i="1"/>
  <c r="K823" i="1"/>
  <c r="K822" i="1"/>
  <c r="K820" i="1"/>
  <c r="K819" i="1"/>
  <c r="K817" i="1"/>
  <c r="K816" i="1"/>
  <c r="K814" i="1"/>
  <c r="K813" i="1"/>
  <c r="K812" i="1"/>
  <c r="K811" i="1"/>
  <c r="K810" i="1"/>
  <c r="K809" i="1"/>
  <c r="K808" i="1"/>
  <c r="K806" i="1"/>
  <c r="K805" i="1"/>
  <c r="K804" i="1"/>
  <c r="K803" i="1"/>
  <c r="K802" i="1"/>
  <c r="K801" i="1"/>
  <c r="K800" i="1"/>
  <c r="K799" i="1"/>
  <c r="K798" i="1"/>
  <c r="K797" i="1"/>
  <c r="K796" i="1"/>
  <c r="K795" i="1"/>
  <c r="K794" i="1"/>
  <c r="K793" i="1"/>
  <c r="K792" i="1"/>
  <c r="K791" i="1"/>
  <c r="K790" i="1"/>
  <c r="K789" i="1"/>
  <c r="K788" i="1"/>
  <c r="K787" i="1"/>
  <c r="K785" i="1"/>
  <c r="K784" i="1"/>
  <c r="K783" i="1"/>
  <c r="K782" i="1"/>
  <c r="K781" i="1"/>
  <c r="K780" i="1"/>
  <c r="K779" i="1"/>
  <c r="K778" i="1"/>
  <c r="K777" i="1"/>
  <c r="K776" i="1"/>
  <c r="K775" i="1"/>
  <c r="K774" i="1"/>
  <c r="K773" i="1"/>
  <c r="K772" i="1"/>
  <c r="K769" i="1"/>
  <c r="K767" i="1"/>
  <c r="K766" i="1"/>
  <c r="K765" i="1"/>
  <c r="K764" i="1"/>
  <c r="K763" i="1"/>
  <c r="K762" i="1"/>
  <c r="K761" i="1"/>
  <c r="K760" i="1"/>
  <c r="K759" i="1"/>
  <c r="K758" i="1"/>
  <c r="K756" i="1"/>
  <c r="K755" i="1"/>
  <c r="K754" i="1"/>
  <c r="K753" i="1"/>
  <c r="K752" i="1"/>
  <c r="K751" i="1"/>
  <c r="K750" i="1"/>
  <c r="K749" i="1"/>
  <c r="K748" i="1"/>
  <c r="K747" i="1"/>
  <c r="K746" i="1"/>
  <c r="K745" i="1"/>
  <c r="K744" i="1"/>
  <c r="K743" i="1"/>
  <c r="K742" i="1"/>
  <c r="K741" i="1"/>
  <c r="K740" i="1"/>
  <c r="K739" i="1"/>
  <c r="K737" i="1"/>
  <c r="K736" i="1"/>
  <c r="K735" i="1"/>
  <c r="K734" i="1"/>
  <c r="K733" i="1"/>
  <c r="K732" i="1"/>
  <c r="K731" i="1"/>
  <c r="K729" i="1"/>
  <c r="K728" i="1"/>
  <c r="K727" i="1"/>
  <c r="K726" i="1"/>
  <c r="K725" i="1"/>
  <c r="K724" i="1"/>
  <c r="K723" i="1"/>
  <c r="K720" i="1"/>
  <c r="K719" i="1"/>
  <c r="K718" i="1"/>
  <c r="K717" i="1"/>
  <c r="K716" i="1"/>
  <c r="K715" i="1"/>
  <c r="K714" i="1"/>
  <c r="K713" i="1"/>
  <c r="K712" i="1"/>
  <c r="K711" i="1"/>
  <c r="K710" i="1"/>
  <c r="K709" i="1"/>
  <c r="K708" i="1"/>
  <c r="K707" i="1"/>
  <c r="K706" i="1"/>
  <c r="K705" i="1"/>
  <c r="K704" i="1"/>
  <c r="K703" i="1"/>
  <c r="K701" i="1"/>
  <c r="K700" i="1"/>
  <c r="K699" i="1"/>
  <c r="K698" i="1"/>
  <c r="K697" i="1"/>
  <c r="K696" i="1"/>
  <c r="K695" i="1"/>
  <c r="K694" i="1"/>
  <c r="K693" i="1"/>
  <c r="K692" i="1"/>
  <c r="K691" i="1"/>
  <c r="K690" i="1"/>
  <c r="K689" i="1"/>
  <c r="K688" i="1"/>
  <c r="K687" i="1"/>
  <c r="K686" i="1"/>
  <c r="K685" i="1"/>
  <c r="K684" i="1"/>
  <c r="K683" i="1"/>
  <c r="K682" i="1"/>
  <c r="K681" i="1"/>
  <c r="K680" i="1"/>
  <c r="K678" i="1"/>
  <c r="K677" i="1"/>
  <c r="K676" i="1"/>
  <c r="K675" i="1"/>
  <c r="K674" i="1"/>
  <c r="K673" i="1"/>
  <c r="K672" i="1"/>
  <c r="K671" i="1"/>
  <c r="K670" i="1"/>
  <c r="K669" i="1"/>
  <c r="K668" i="1"/>
  <c r="K667" i="1"/>
  <c r="K666" i="1"/>
  <c r="K665" i="1"/>
  <c r="K664" i="1"/>
  <c r="K663" i="1"/>
  <c r="K662" i="1"/>
  <c r="K661" i="1"/>
  <c r="K660" i="1"/>
  <c r="K659" i="1"/>
  <c r="K658" i="1"/>
  <c r="K657" i="1"/>
  <c r="K656" i="1"/>
  <c r="K655" i="1"/>
  <c r="K654" i="1"/>
  <c r="K653" i="1"/>
  <c r="K652" i="1"/>
  <c r="K651" i="1"/>
  <c r="K650" i="1"/>
  <c r="K649" i="1"/>
  <c r="K648" i="1"/>
  <c r="K647" i="1"/>
  <c r="K646" i="1"/>
  <c r="K645" i="1"/>
  <c r="K644" i="1"/>
  <c r="K643" i="1"/>
  <c r="K642" i="1"/>
  <c r="K641" i="1"/>
  <c r="K640" i="1"/>
  <c r="K639" i="1"/>
  <c r="K638" i="1"/>
  <c r="K637" i="1"/>
  <c r="K636" i="1"/>
  <c r="K635" i="1"/>
  <c r="K634" i="1"/>
  <c r="K633" i="1"/>
  <c r="K632" i="1"/>
  <c r="K631" i="1"/>
  <c r="K630" i="1"/>
  <c r="K628" i="1"/>
  <c r="K627" i="1"/>
  <c r="K626" i="1"/>
  <c r="K625" i="1"/>
  <c r="K624" i="1"/>
  <c r="K623" i="1"/>
  <c r="K622" i="1"/>
  <c r="K621" i="1"/>
  <c r="K620" i="1"/>
  <c r="K619" i="1"/>
  <c r="K618" i="1"/>
  <c r="K617" i="1"/>
  <c r="K616" i="1"/>
  <c r="K615" i="1"/>
  <c r="K614" i="1"/>
  <c r="K613" i="1"/>
  <c r="K612" i="1"/>
  <c r="K611" i="1"/>
  <c r="K610" i="1"/>
  <c r="K609" i="1"/>
  <c r="K608" i="1"/>
  <c r="K607" i="1"/>
  <c r="K606" i="1"/>
  <c r="K605" i="1"/>
  <c r="K604" i="1"/>
  <c r="K603" i="1"/>
  <c r="K602" i="1"/>
  <c r="K601" i="1"/>
  <c r="K600" i="1"/>
  <c r="K599" i="1"/>
  <c r="K597" i="1"/>
  <c r="K596" i="1"/>
  <c r="K594" i="1"/>
  <c r="K593" i="1"/>
  <c r="K592" i="1"/>
  <c r="K591" i="1"/>
  <c r="K590" i="1"/>
  <c r="K589" i="1"/>
  <c r="K588" i="1"/>
  <c r="K587" i="1"/>
  <c r="K586" i="1"/>
  <c r="K585" i="1"/>
  <c r="K584" i="1"/>
  <c r="K583" i="1"/>
  <c r="K582" i="1"/>
  <c r="K581" i="1"/>
  <c r="K579" i="1"/>
  <c r="K578" i="1"/>
  <c r="K577" i="1"/>
  <c r="K576" i="1"/>
  <c r="K575" i="1"/>
  <c r="K574" i="1"/>
  <c r="K573" i="1"/>
  <c r="K569" i="1"/>
  <c r="K567" i="1"/>
  <c r="K566" i="1"/>
  <c r="K565" i="1"/>
  <c r="K564" i="1"/>
  <c r="K562" i="1"/>
  <c r="K561" i="1"/>
  <c r="K560" i="1"/>
  <c r="K559" i="1"/>
  <c r="K558" i="1"/>
  <c r="K557" i="1"/>
  <c r="K556" i="1"/>
  <c r="K555" i="1"/>
  <c r="K554" i="1"/>
  <c r="K553" i="1"/>
  <c r="K552" i="1"/>
  <c r="K551" i="1"/>
  <c r="K550" i="1"/>
  <c r="K549" i="1"/>
  <c r="K548" i="1"/>
  <c r="K546" i="1"/>
  <c r="K544" i="1"/>
  <c r="K543" i="1"/>
  <c r="K542" i="1"/>
  <c r="K541" i="1"/>
  <c r="K540" i="1"/>
  <c r="K539" i="1"/>
  <c r="K538" i="1"/>
  <c r="K537" i="1"/>
  <c r="K536" i="1"/>
  <c r="K535" i="1"/>
  <c r="K534" i="1"/>
  <c r="K533" i="1"/>
  <c r="K532" i="1"/>
  <c r="K531" i="1"/>
  <c r="K530" i="1"/>
  <c r="K529" i="1"/>
  <c r="K528" i="1"/>
  <c r="K527" i="1"/>
  <c r="K526" i="1"/>
  <c r="K524" i="1"/>
  <c r="K523" i="1"/>
  <c r="K522" i="1"/>
  <c r="K521" i="1"/>
  <c r="K520" i="1"/>
  <c r="K519" i="1"/>
  <c r="K518" i="1"/>
  <c r="K517" i="1"/>
  <c r="K516" i="1"/>
  <c r="K515" i="1"/>
  <c r="K514" i="1"/>
  <c r="K513" i="1"/>
  <c r="K512" i="1"/>
  <c r="K511" i="1"/>
  <c r="K510" i="1"/>
  <c r="K509" i="1"/>
  <c r="K508" i="1"/>
  <c r="K506" i="1"/>
  <c r="K505" i="1"/>
  <c r="K504" i="1"/>
  <c r="K503" i="1"/>
  <c r="K502" i="1"/>
  <c r="K501" i="1"/>
  <c r="K500" i="1"/>
  <c r="K499" i="1"/>
  <c r="K498" i="1"/>
  <c r="K497" i="1"/>
  <c r="K496" i="1"/>
  <c r="K495" i="1"/>
  <c r="K494" i="1"/>
  <c r="K492" i="1"/>
  <c r="K491" i="1"/>
  <c r="K490" i="1"/>
  <c r="K489" i="1"/>
  <c r="K488" i="1"/>
  <c r="K487" i="1"/>
  <c r="K486" i="1"/>
  <c r="K485" i="1"/>
  <c r="K484" i="1"/>
  <c r="K483" i="1"/>
  <c r="K481" i="1"/>
  <c r="K480" i="1"/>
  <c r="K479" i="1"/>
  <c r="K478" i="1"/>
  <c r="K477" i="1"/>
  <c r="K476" i="1"/>
  <c r="K475" i="1"/>
  <c r="K473" i="1"/>
  <c r="K472" i="1"/>
  <c r="K471" i="1"/>
  <c r="K470" i="1"/>
  <c r="K469" i="1"/>
  <c r="K468" i="1"/>
  <c r="K467" i="1"/>
  <c r="K466" i="1"/>
  <c r="K465" i="1"/>
  <c r="K464" i="1"/>
  <c r="K463" i="1"/>
  <c r="K462" i="1"/>
  <c r="K461" i="1"/>
  <c r="K460" i="1"/>
  <c r="K459" i="1"/>
  <c r="K457" i="1"/>
  <c r="K455" i="1"/>
  <c r="K454" i="1"/>
  <c r="K453" i="1"/>
  <c r="K452" i="1"/>
  <c r="K450" i="1"/>
  <c r="K449" i="1"/>
  <c r="K448" i="1"/>
  <c r="K447" i="1"/>
  <c r="K445" i="1"/>
  <c r="K444" i="1"/>
  <c r="K443" i="1"/>
  <c r="K442" i="1"/>
  <c r="K441" i="1"/>
  <c r="K440" i="1"/>
  <c r="K439" i="1"/>
  <c r="K438" i="1"/>
  <c r="K437" i="1"/>
  <c r="K436" i="1"/>
  <c r="K435" i="1"/>
  <c r="K434" i="1"/>
  <c r="K433" i="1"/>
  <c r="K432" i="1"/>
  <c r="K431" i="1"/>
  <c r="K430" i="1"/>
  <c r="K429" i="1"/>
  <c r="K428" i="1"/>
  <c r="K426" i="1"/>
  <c r="K424" i="1"/>
  <c r="K423" i="1"/>
  <c r="K422" i="1"/>
  <c r="K421" i="1"/>
  <c r="K420" i="1"/>
  <c r="K419" i="1"/>
  <c r="K418" i="1"/>
  <c r="K417" i="1"/>
  <c r="K416" i="1"/>
  <c r="K415" i="1"/>
  <c r="K414" i="1"/>
  <c r="K413" i="1"/>
  <c r="K412" i="1"/>
  <c r="K411" i="1"/>
  <c r="K410" i="1"/>
  <c r="K409" i="1"/>
  <c r="K408" i="1"/>
  <c r="K407" i="1"/>
  <c r="K406" i="1"/>
  <c r="K405" i="1"/>
  <c r="K404" i="1"/>
  <c r="K403" i="1"/>
  <c r="K402" i="1"/>
  <c r="K401" i="1"/>
  <c r="K399" i="1"/>
  <c r="K398" i="1"/>
  <c r="K397" i="1"/>
  <c r="K396" i="1"/>
  <c r="K395" i="1"/>
  <c r="K394" i="1"/>
  <c r="K393" i="1"/>
  <c r="K392" i="1"/>
  <c r="K391" i="1"/>
  <c r="K390" i="1"/>
  <c r="K389" i="1"/>
  <c r="K388" i="1"/>
  <c r="K387" i="1"/>
  <c r="K386" i="1"/>
  <c r="K385" i="1"/>
  <c r="K384" i="1"/>
  <c r="K383" i="1"/>
  <c r="K382" i="1"/>
  <c r="K380" i="1"/>
  <c r="K379" i="1"/>
  <c r="K378" i="1"/>
  <c r="K377" i="1"/>
  <c r="K376" i="1"/>
  <c r="K375" i="1"/>
  <c r="K374" i="1"/>
  <c r="K373" i="1"/>
  <c r="K372" i="1"/>
  <c r="K371" i="1"/>
  <c r="K369" i="1"/>
  <c r="K368" i="1"/>
  <c r="K367" i="1"/>
  <c r="K366" i="1"/>
  <c r="K365" i="1"/>
  <c r="K364" i="1"/>
  <c r="K363" i="1"/>
  <c r="K362" i="1"/>
  <c r="K361" i="1"/>
  <c r="K360" i="1"/>
  <c r="K359" i="1"/>
  <c r="K358" i="1"/>
  <c r="K357" i="1"/>
  <c r="K356" i="1"/>
  <c r="K355" i="1"/>
  <c r="K354" i="1"/>
  <c r="K353" i="1"/>
  <c r="K351" i="1"/>
  <c r="K350" i="1"/>
  <c r="K349" i="1"/>
  <c r="K348" i="1"/>
  <c r="K347" i="1"/>
  <c r="K346" i="1"/>
  <c r="K345" i="1"/>
  <c r="K344" i="1"/>
  <c r="K341" i="1"/>
  <c r="K340" i="1"/>
  <c r="K339" i="1"/>
  <c r="K338" i="1"/>
  <c r="K337" i="1"/>
  <c r="K336" i="1"/>
  <c r="K335" i="1"/>
  <c r="K334" i="1"/>
  <c r="K333" i="1"/>
  <c r="K332" i="1"/>
  <c r="K331" i="1"/>
  <c r="K330" i="1"/>
  <c r="K329" i="1"/>
  <c r="K328" i="1"/>
  <c r="K327" i="1"/>
  <c r="K326" i="1"/>
  <c r="K325" i="1"/>
  <c r="K324" i="1"/>
  <c r="K323" i="1"/>
  <c r="K322" i="1"/>
  <c r="K321" i="1"/>
  <c r="K319" i="1"/>
  <c r="K318" i="1"/>
  <c r="K317" i="1"/>
  <c r="K316" i="1"/>
  <c r="K315" i="1"/>
  <c r="K314" i="1"/>
  <c r="K313" i="1"/>
  <c r="K312" i="1"/>
  <c r="K311" i="1"/>
  <c r="K310" i="1"/>
  <c r="K309" i="1"/>
  <c r="K308" i="1"/>
  <c r="K307" i="1"/>
  <c r="K306" i="1"/>
  <c r="K305" i="1"/>
  <c r="K304" i="1"/>
  <c r="K303" i="1"/>
  <c r="K302" i="1"/>
  <c r="K301" i="1"/>
  <c r="K300" i="1"/>
  <c r="K299" i="1"/>
  <c r="K298" i="1"/>
  <c r="K297" i="1"/>
  <c r="K295" i="1"/>
  <c r="K294" i="1"/>
  <c r="K293" i="1"/>
  <c r="K292" i="1"/>
  <c r="K291" i="1"/>
  <c r="K290" i="1"/>
  <c r="K289" i="1"/>
  <c r="K288" i="1"/>
  <c r="K287" i="1"/>
  <c r="K286" i="1"/>
  <c r="K285" i="1"/>
  <c r="K284" i="1"/>
  <c r="K283" i="1"/>
  <c r="K282" i="1"/>
  <c r="K281" i="1"/>
  <c r="K280" i="1"/>
  <c r="K279" i="1"/>
  <c r="K277" i="1"/>
  <c r="K276" i="1"/>
  <c r="K275" i="1"/>
  <c r="K274" i="1"/>
  <c r="K273" i="1"/>
  <c r="K272" i="1"/>
  <c r="K271" i="1"/>
  <c r="K270" i="1"/>
  <c r="K269" i="1"/>
  <c r="K268" i="1"/>
  <c r="K267" i="1"/>
  <c r="K266" i="1"/>
  <c r="K265" i="1"/>
  <c r="K264" i="1"/>
  <c r="K263" i="1"/>
  <c r="K262" i="1"/>
  <c r="K261" i="1"/>
  <c r="K260" i="1"/>
  <c r="K259" i="1"/>
  <c r="K258" i="1"/>
  <c r="K257" i="1"/>
  <c r="K256" i="1"/>
  <c r="K255" i="1"/>
  <c r="K254" i="1"/>
  <c r="K253" i="1"/>
  <c r="K252" i="1"/>
  <c r="K251" i="1"/>
  <c r="K250" i="1"/>
  <c r="K249" i="1"/>
  <c r="K248" i="1"/>
  <c r="K247" i="1"/>
  <c r="K246" i="1"/>
  <c r="K245" i="1"/>
  <c r="K244" i="1"/>
  <c r="K242" i="1"/>
  <c r="K241" i="1"/>
  <c r="K240" i="1"/>
  <c r="K239" i="1"/>
  <c r="K238" i="1"/>
  <c r="K236" i="1"/>
  <c r="K235" i="1"/>
  <c r="K234" i="1"/>
  <c r="K233" i="1"/>
  <c r="K232" i="1"/>
  <c r="K231" i="1"/>
  <c r="K230" i="1"/>
  <c r="K229" i="1"/>
  <c r="K228" i="1"/>
  <c r="K227" i="1"/>
  <c r="K225" i="1"/>
  <c r="K224" i="1"/>
  <c r="K223" i="1"/>
  <c r="K222" i="1"/>
  <c r="K221" i="1"/>
  <c r="K220" i="1"/>
  <c r="K219" i="1"/>
  <c r="K218" i="1"/>
  <c r="K217" i="1"/>
  <c r="K216" i="1"/>
  <c r="K214" i="1"/>
  <c r="K213" i="1"/>
  <c r="K212" i="1"/>
  <c r="K211" i="1"/>
  <c r="K210" i="1"/>
  <c r="K209" i="1"/>
  <c r="K208" i="1"/>
  <c r="K207" i="1"/>
  <c r="K206" i="1"/>
  <c r="K205" i="1"/>
  <c r="K204" i="1"/>
  <c r="K203" i="1"/>
  <c r="K202" i="1"/>
  <c r="K200" i="1"/>
  <c r="K199" i="1"/>
  <c r="K198" i="1"/>
  <c r="K197" i="1"/>
  <c r="K196" i="1"/>
  <c r="K195" i="1"/>
  <c r="K194" i="1"/>
  <c r="K193" i="1"/>
  <c r="K192" i="1"/>
  <c r="K191" i="1"/>
  <c r="K190" i="1"/>
  <c r="K189" i="1"/>
  <c r="K188" i="1"/>
  <c r="K187" i="1"/>
  <c r="K186" i="1"/>
  <c r="K185" i="1"/>
  <c r="K184" i="1"/>
  <c r="K183" i="1"/>
  <c r="K182" i="1"/>
  <c r="K181" i="1"/>
  <c r="K180" i="1"/>
  <c r="K179" i="1"/>
  <c r="K178" i="1"/>
  <c r="K177" i="1"/>
  <c r="K176" i="1"/>
  <c r="K175" i="1"/>
  <c r="K174" i="1"/>
  <c r="K173" i="1"/>
  <c r="K172" i="1"/>
  <c r="K171" i="1"/>
  <c r="K170" i="1"/>
  <c r="K169" i="1"/>
  <c r="K168" i="1"/>
  <c r="K167" i="1"/>
  <c r="K166" i="1"/>
  <c r="K165" i="1"/>
  <c r="K164" i="1"/>
  <c r="K163" i="1"/>
  <c r="K162" i="1"/>
  <c r="K161" i="1"/>
  <c r="K160" i="1"/>
  <c r="K159" i="1"/>
  <c r="K158" i="1"/>
  <c r="K157" i="1"/>
  <c r="K156" i="1"/>
  <c r="K155" i="1"/>
  <c r="K154" i="1"/>
  <c r="K153" i="1"/>
  <c r="K152" i="1"/>
  <c r="K150" i="1"/>
  <c r="K149" i="1"/>
  <c r="K148" i="1"/>
  <c r="K147" i="1"/>
  <c r="K146" i="1"/>
  <c r="K145" i="1"/>
  <c r="K144" i="1"/>
  <c r="K143" i="1"/>
  <c r="K142" i="1"/>
  <c r="K141" i="1"/>
  <c r="K140" i="1"/>
  <c r="K139" i="1"/>
  <c r="K138" i="1"/>
  <c r="K137" i="1"/>
  <c r="K136" i="1"/>
  <c r="K135" i="1"/>
  <c r="K134" i="1"/>
  <c r="K132" i="1"/>
  <c r="K131" i="1"/>
  <c r="K130" i="1"/>
  <c r="K128" i="1"/>
  <c r="K127" i="1"/>
  <c r="K126" i="1"/>
  <c r="K125" i="1"/>
  <c r="K124" i="1"/>
  <c r="K123" i="1"/>
  <c r="K121" i="1"/>
  <c r="K120" i="1"/>
  <c r="K119" i="1"/>
  <c r="K118" i="1"/>
  <c r="K117" i="1"/>
  <c r="K116" i="1"/>
  <c r="K115" i="1"/>
  <c r="K114" i="1"/>
  <c r="K113" i="1"/>
  <c r="K112" i="1"/>
  <c r="K111" i="1"/>
  <c r="K110" i="1"/>
  <c r="K109" i="1"/>
  <c r="K108" i="1"/>
  <c r="K107" i="1"/>
  <c r="K106" i="1"/>
  <c r="K105" i="1"/>
  <c r="K104" i="1"/>
  <c r="K103" i="1"/>
  <c r="K102" i="1"/>
  <c r="K101" i="1"/>
  <c r="K100" i="1"/>
  <c r="K99" i="1"/>
  <c r="K98" i="1"/>
  <c r="K97" i="1"/>
  <c r="K96" i="1"/>
  <c r="K95" i="1"/>
  <c r="K94" i="1"/>
  <c r="K93" i="1"/>
  <c r="K92" i="1"/>
  <c r="K91" i="1"/>
  <c r="K90" i="1"/>
  <c r="K88" i="1"/>
  <c r="K87" i="1"/>
  <c r="K86" i="1"/>
  <c r="K85" i="1"/>
  <c r="K84" i="1"/>
  <c r="K83" i="1"/>
  <c r="K82" i="1"/>
  <c r="K81" i="1"/>
  <c r="K79" i="1"/>
  <c r="K78" i="1"/>
  <c r="K77" i="1"/>
  <c r="K76" i="1"/>
  <c r="K75" i="1"/>
  <c r="K74" i="1"/>
  <c r="K73" i="1"/>
  <c r="K72" i="1"/>
  <c r="K71" i="1"/>
  <c r="K70" i="1"/>
  <c r="K69" i="1"/>
  <c r="K68" i="1"/>
  <c r="K67" i="1"/>
  <c r="K66" i="1"/>
  <c r="K65" i="1"/>
  <c r="K64" i="1"/>
  <c r="K63" i="1"/>
  <c r="K62" i="1"/>
  <c r="K61" i="1"/>
  <c r="K60" i="1"/>
  <c r="K59" i="1"/>
  <c r="K58" i="1"/>
  <c r="K57" i="1"/>
  <c r="K56" i="1"/>
  <c r="K55" i="1"/>
  <c r="K54" i="1"/>
  <c r="K53" i="1"/>
  <c r="K52" i="1"/>
  <c r="K51" i="1"/>
  <c r="K50" i="1"/>
  <c r="K49" i="1"/>
  <c r="K48" i="1"/>
  <c r="K47" i="1"/>
  <c r="K46" i="1"/>
  <c r="K45" i="1"/>
  <c r="K44" i="1"/>
  <c r="K43" i="1"/>
  <c r="K42" i="1"/>
  <c r="K41" i="1"/>
  <c r="K40" i="1"/>
  <c r="K39" i="1"/>
  <c r="K38" i="1"/>
  <c r="K37" i="1"/>
  <c r="K36" i="1"/>
  <c r="K35" i="1"/>
  <c r="K34" i="1"/>
  <c r="K32" i="1"/>
  <c r="K31" i="1"/>
  <c r="K30" i="1"/>
  <c r="K29" i="1"/>
  <c r="K28" i="1"/>
  <c r="K27" i="1"/>
  <c r="K26" i="1"/>
  <c r="K25" i="1"/>
  <c r="K24" i="1"/>
  <c r="K23" i="1"/>
  <c r="K22" i="1"/>
  <c r="K21" i="1"/>
  <c r="K20" i="1"/>
  <c r="K19" i="1"/>
  <c r="K18" i="1"/>
  <c r="K17" i="1"/>
  <c r="K16" i="1"/>
  <c r="K15" i="1"/>
  <c r="K14" i="1"/>
  <c r="K13" i="1"/>
  <c r="K12" i="1"/>
  <c r="K11" i="1"/>
  <c r="K10" i="1"/>
  <c r="K9" i="1"/>
  <c r="K8" i="1"/>
  <c r="K7" i="1"/>
  <c r="K6" i="1"/>
  <c r="K5" i="1"/>
  <c r="K4" i="1"/>
  <c r="K3" i="1"/>
  <c r="K2" i="1"/>
</calcChain>
</file>

<file path=xl/sharedStrings.xml><?xml version="1.0" encoding="utf-8"?>
<sst xmlns="http://schemas.openxmlformats.org/spreadsheetml/2006/main" count="5762" uniqueCount="990">
  <si>
    <t>Name</t>
  </si>
  <si>
    <t>Gender</t>
  </si>
  <si>
    <t>Department</t>
  </si>
  <si>
    <t>Salary</t>
  </si>
  <si>
    <t>Location</t>
  </si>
  <si>
    <t>Rating</t>
  </si>
  <si>
    <t>LookupKey</t>
  </si>
  <si>
    <t>BonusPercentage</t>
  </si>
  <si>
    <t>Bonus</t>
  </si>
  <si>
    <t>TotalCompensation</t>
  </si>
  <si>
    <t>Ches Bonnell</t>
  </si>
  <si>
    <t>Male</t>
  </si>
  <si>
    <t>Sales</t>
  </si>
  <si>
    <t>Lagos</t>
  </si>
  <si>
    <t>Very Good</t>
  </si>
  <si>
    <t>Sales_Very Good</t>
  </si>
  <si>
    <t>Garwin Peasegood</t>
  </si>
  <si>
    <t>Female</t>
  </si>
  <si>
    <t>Engineering</t>
  </si>
  <si>
    <t>Good</t>
  </si>
  <si>
    <t>Engineering_Good</t>
  </si>
  <si>
    <t>Saunders Blumson</t>
  </si>
  <si>
    <t>Unspecified</t>
  </si>
  <si>
    <t>Legal</t>
  </si>
  <si>
    <t>Kaduna</t>
  </si>
  <si>
    <t>Legal_Very Good</t>
  </si>
  <si>
    <t>Gardy Grigorey</t>
  </si>
  <si>
    <t>Support</t>
  </si>
  <si>
    <t>Poor</t>
  </si>
  <si>
    <t>Support_Poor</t>
  </si>
  <si>
    <t>Marlie Charsley</t>
  </si>
  <si>
    <t>Abuja</t>
  </si>
  <si>
    <t>Adella Hartshorne</t>
  </si>
  <si>
    <t>Human Resources</t>
  </si>
  <si>
    <t>Average</t>
  </si>
  <si>
    <t>Human Resources_Average</t>
  </si>
  <si>
    <t>Rasla Fisby</t>
  </si>
  <si>
    <t>Willi Vasey</t>
  </si>
  <si>
    <t>Support_Average</t>
  </si>
  <si>
    <t>Selby Hacker</t>
  </si>
  <si>
    <t>Business Development</t>
  </si>
  <si>
    <t>Business Development_Average</t>
  </si>
  <si>
    <t>Stefa Eggleston</t>
  </si>
  <si>
    <t>Sales_Average</t>
  </si>
  <si>
    <t>Phylys Benitez</t>
  </si>
  <si>
    <t>Product Management</t>
  </si>
  <si>
    <t>Product Management_Average</t>
  </si>
  <si>
    <t>Ronnie Sinyard</t>
  </si>
  <si>
    <t>Legal_Good</t>
  </si>
  <si>
    <t>Axel Grigaut</t>
  </si>
  <si>
    <t>Sales_Poor</t>
  </si>
  <si>
    <t>Timmi Durran</t>
  </si>
  <si>
    <t>Human Resources_Good</t>
  </si>
  <si>
    <t>Minna Showler</t>
  </si>
  <si>
    <t>Training</t>
  </si>
  <si>
    <t>Training_Good</t>
  </si>
  <si>
    <t>Dyanne Strafen</t>
  </si>
  <si>
    <t>Engineering_Average</t>
  </si>
  <si>
    <t>Dorolice Farry</t>
  </si>
  <si>
    <t>Elliot Tuplin</t>
  </si>
  <si>
    <t>Lion Adcock</t>
  </si>
  <si>
    <t>Legal_Average</t>
  </si>
  <si>
    <t>Vic Radolf</t>
  </si>
  <si>
    <t>Product Management_Very Good</t>
  </si>
  <si>
    <t>Tiffani Mecozzi</t>
  </si>
  <si>
    <t>Training_Average</t>
  </si>
  <si>
    <t>Jeane Bermingham</t>
  </si>
  <si>
    <t>Research and Development</t>
  </si>
  <si>
    <t>Very Poor</t>
  </si>
  <si>
    <t>Research and Development_Very Poor</t>
  </si>
  <si>
    <t>Gavan Puttan</t>
  </si>
  <si>
    <t>Accounting</t>
  </si>
  <si>
    <t>Accounting_Good</t>
  </si>
  <si>
    <t>Danielle Johananoff</t>
  </si>
  <si>
    <t>Services</t>
  </si>
  <si>
    <t>Services_Average</t>
  </si>
  <si>
    <t>Rafaelita Blaksland</t>
  </si>
  <si>
    <t>Services_Good</t>
  </si>
  <si>
    <t>Brit Hamnett</t>
  </si>
  <si>
    <t>Mable Phythian</t>
  </si>
  <si>
    <t>Joella Maevela</t>
  </si>
  <si>
    <t>Sales_Good</t>
  </si>
  <si>
    <t>Obidiah Westrope</t>
  </si>
  <si>
    <t>Murry Dryburgh</t>
  </si>
  <si>
    <t>Research and Development_Poor</t>
  </si>
  <si>
    <t>Abbie Tann</t>
  </si>
  <si>
    <t>Business Development_Good</t>
  </si>
  <si>
    <t>Aluin Churly</t>
  </si>
  <si>
    <t>Not Rated</t>
  </si>
  <si>
    <t>Research and Development_Not Rated</t>
  </si>
  <si>
    <t>Bennett Gimenez</t>
  </si>
  <si>
    <t>Isa Mogie</t>
  </si>
  <si>
    <t>Yves Clunie</t>
  </si>
  <si>
    <t>Marketing</t>
  </si>
  <si>
    <t>Marketing_Average</t>
  </si>
  <si>
    <t>Iain Wiburn</t>
  </si>
  <si>
    <t>Nonah Bissell</t>
  </si>
  <si>
    <t>Engineering_Poor</t>
  </si>
  <si>
    <t>Mendel Gentsch</t>
  </si>
  <si>
    <t>Human Resources_Very Poor</t>
  </si>
  <si>
    <t>Alfred Peplay</t>
  </si>
  <si>
    <t>Human Resources_Very Good</t>
  </si>
  <si>
    <t>Adelina Cheeseman</t>
  </si>
  <si>
    <t>Support_Very Good</t>
  </si>
  <si>
    <t>Minetta Parsons</t>
  </si>
  <si>
    <t>Hobard Benninger</t>
  </si>
  <si>
    <t>Fancy Bonin</t>
  </si>
  <si>
    <t>Laura Gomar</t>
  </si>
  <si>
    <t>Beatrix Schoales</t>
  </si>
  <si>
    <t>Clemmie Hebblewaite</t>
  </si>
  <si>
    <t>Services_Very Poor</t>
  </si>
  <si>
    <t>Issie Crippes</t>
  </si>
  <si>
    <t>Vasily MacVanamy</t>
  </si>
  <si>
    <t>Aile Strathearn</t>
  </si>
  <si>
    <t>Marketing_Good</t>
  </si>
  <si>
    <t>Shellysheldon Mahady</t>
  </si>
  <si>
    <t>Training_Very Poor</t>
  </si>
  <si>
    <t>Laney Renne</t>
  </si>
  <si>
    <t>Trace Sidsaff</t>
  </si>
  <si>
    <t>Accounting_Poor</t>
  </si>
  <si>
    <t>Kelly Corkitt</t>
  </si>
  <si>
    <t>Human Resources_Poor</t>
  </si>
  <si>
    <t>Karlen McCaffrey</t>
  </si>
  <si>
    <t>Jordain Sparkwill</t>
  </si>
  <si>
    <t>Product Management_Good</t>
  </si>
  <si>
    <t>Billie Croucher</t>
  </si>
  <si>
    <t>Izzy Brisco</t>
  </si>
  <si>
    <t>Ignacius Losel</t>
  </si>
  <si>
    <t>Peggi Bullas</t>
  </si>
  <si>
    <t>Dyna Doucette</t>
  </si>
  <si>
    <t>Marcellina Kitt</t>
  </si>
  <si>
    <t>Business Development_Very Good</t>
  </si>
  <si>
    <t>Shela Goade</t>
  </si>
  <si>
    <t>Christopher Kezourec</t>
  </si>
  <si>
    <t>Larry Pioch</t>
  </si>
  <si>
    <t>Reidar Skechley</t>
  </si>
  <si>
    <t>Bari Toffano</t>
  </si>
  <si>
    <t>Product Management_Poor</t>
  </si>
  <si>
    <t>Robinia Scholling</t>
  </si>
  <si>
    <t>Grover Cooksey</t>
  </si>
  <si>
    <t>Services_Poor</t>
  </si>
  <si>
    <t>Layton Crayden</t>
  </si>
  <si>
    <t>Marlowe Constantine</t>
  </si>
  <si>
    <t>Rhianna McLeoid</t>
  </si>
  <si>
    <t>Alida Welman</t>
  </si>
  <si>
    <t>Jacobo Lasham</t>
  </si>
  <si>
    <t>Rhody Odhams</t>
  </si>
  <si>
    <t>Zach Polon</t>
  </si>
  <si>
    <t>Marketing_Poor</t>
  </si>
  <si>
    <t>Taddeo Jovis</t>
  </si>
  <si>
    <t>Katerine Lohden</t>
  </si>
  <si>
    <t>Jakob Philippe</t>
  </si>
  <si>
    <t>Monroe Hendrickx</t>
  </si>
  <si>
    <t>Accounting_Not Rated</t>
  </si>
  <si>
    <t>Fred Dudeney</t>
  </si>
  <si>
    <t>Brose MacCorkell</t>
  </si>
  <si>
    <t>Madelene Upcott</t>
  </si>
  <si>
    <t>Cara Havers</t>
  </si>
  <si>
    <t>Gisella Mewe</t>
  </si>
  <si>
    <t>Support_Good</t>
  </si>
  <si>
    <t>Daryn Kniveton</t>
  </si>
  <si>
    <t>Stormy Church</t>
  </si>
  <si>
    <t>Cull Nannetti</t>
  </si>
  <si>
    <t>Shirlene Argo</t>
  </si>
  <si>
    <t>Services_Not Rated</t>
  </si>
  <si>
    <t>Konstanze Wyleman</t>
  </si>
  <si>
    <t>Vernor Atyea</t>
  </si>
  <si>
    <t>Tris Hynard</t>
  </si>
  <si>
    <t>Calvin O'Carroll</t>
  </si>
  <si>
    <t>Research and Development_Very Good</t>
  </si>
  <si>
    <t>Jessica Burditt</t>
  </si>
  <si>
    <t>Aurelea Devitt</t>
  </si>
  <si>
    <t>Meryl Waggatt</t>
  </si>
  <si>
    <t>Evyn Fyrth</t>
  </si>
  <si>
    <t>Sarene Creeboe</t>
  </si>
  <si>
    <t>Steven Labat</t>
  </si>
  <si>
    <t>Lindy Guillet</t>
  </si>
  <si>
    <t>Training_Poor</t>
  </si>
  <si>
    <t>Loren Rettie</t>
  </si>
  <si>
    <t>Daron Biaggioli</t>
  </si>
  <si>
    <t>Georg Dinnage</t>
  </si>
  <si>
    <t>Ewart Hovel</t>
  </si>
  <si>
    <t>Archaimbaud Pinchin</t>
  </si>
  <si>
    <t>Garwood Penhale</t>
  </si>
  <si>
    <t>Valentia Etteridge</t>
  </si>
  <si>
    <t>Courtney Given</t>
  </si>
  <si>
    <t>Claudetta Petherick</t>
  </si>
  <si>
    <t>Legal_Poor</t>
  </si>
  <si>
    <t>Eberto William</t>
  </si>
  <si>
    <t>Research and Development_Average</t>
  </si>
  <si>
    <t>Bernie Gorges</t>
  </si>
  <si>
    <t>Myrle Prandoni</t>
  </si>
  <si>
    <t>Josepha Keningham</t>
  </si>
  <si>
    <t>Garrick Hadwick</t>
  </si>
  <si>
    <t>Nessy Baskwell</t>
  </si>
  <si>
    <t>Rosco Cogley</t>
  </si>
  <si>
    <t>Camille Baldinotti</t>
  </si>
  <si>
    <t>Crawford Scad</t>
  </si>
  <si>
    <t>Research and Development_Good</t>
  </si>
  <si>
    <t>Judie Di Bernardo</t>
  </si>
  <si>
    <t>Accounting_Average</t>
  </si>
  <si>
    <t>Kakalina Stanaway</t>
  </si>
  <si>
    <t>Max Shower</t>
  </si>
  <si>
    <t>Training_Not Rated</t>
  </si>
  <si>
    <t>Juditha Hatherleigh</t>
  </si>
  <si>
    <t>Lanny Beaney</t>
  </si>
  <si>
    <t>Jim Perrygo</t>
  </si>
  <si>
    <t>Shannen Crittal</t>
  </si>
  <si>
    <t>Katya Hundy</t>
  </si>
  <si>
    <t>Cordelia Djuricic</t>
  </si>
  <si>
    <t>Emory Whitten</t>
  </si>
  <si>
    <t>Product Management_Not Rated</t>
  </si>
  <si>
    <t>Philis Rowlstone</t>
  </si>
  <si>
    <t>Fedora Graffin</t>
  </si>
  <si>
    <t>Marjie Bamford</t>
  </si>
  <si>
    <t>Doe Clubley</t>
  </si>
  <si>
    <t>Barney Bonafant</t>
  </si>
  <si>
    <t>Nessi Delves</t>
  </si>
  <si>
    <t>Training_Very Good</t>
  </si>
  <si>
    <t>Addi Studdeard</t>
  </si>
  <si>
    <t>Product Management_Very Poor</t>
  </si>
  <si>
    <t>Benoite Ackermann</t>
  </si>
  <si>
    <t>Sharity Brands</t>
  </si>
  <si>
    <t>Beryl Burnsyde</t>
  </si>
  <si>
    <t>Ollie Schirak</t>
  </si>
  <si>
    <t>Amaleta Baltzar</t>
  </si>
  <si>
    <t>Business Development_Poor</t>
  </si>
  <si>
    <t>Wyn Treadger</t>
  </si>
  <si>
    <t>Orton Livick</t>
  </si>
  <si>
    <t>Haven Belward</t>
  </si>
  <si>
    <t>Yasmeen Klimkiewich</t>
  </si>
  <si>
    <t>Kristofor Powner</t>
  </si>
  <si>
    <t>Phillipp Nekrews</t>
  </si>
  <si>
    <t>Delora Arendt</t>
  </si>
  <si>
    <t>Archibaldo Denny</t>
  </si>
  <si>
    <t>Jeane Blaszczak</t>
  </si>
  <si>
    <t>Codi Beck</t>
  </si>
  <si>
    <t>Faunie Sinton</t>
  </si>
  <si>
    <t>Nicol Giacomi</t>
  </si>
  <si>
    <t>Vassili Flay</t>
  </si>
  <si>
    <t>Halimeda Kuscha</t>
  </si>
  <si>
    <t>Charmaine Howie</t>
  </si>
  <si>
    <t>Norrie Grahl</t>
  </si>
  <si>
    <t>Ulick Maingot</t>
  </si>
  <si>
    <t>Millie Fiveash</t>
  </si>
  <si>
    <t>Kayley Southwell</t>
  </si>
  <si>
    <t>Reena McKernan</t>
  </si>
  <si>
    <t>Seward Kubera</t>
  </si>
  <si>
    <t>Engineering_Very Good</t>
  </si>
  <si>
    <t>Rois Garrigan</t>
  </si>
  <si>
    <t>Euell Willoughley</t>
  </si>
  <si>
    <t>Lindi Morfey</t>
  </si>
  <si>
    <t>Gradey Litton</t>
  </si>
  <si>
    <t>Angeline Christophersen</t>
  </si>
  <si>
    <t>Farrel Vanyatin</t>
  </si>
  <si>
    <t>Kienan Epinay</t>
  </si>
  <si>
    <t>Aloisia Minto</t>
  </si>
  <si>
    <t>Melisa Knott</t>
  </si>
  <si>
    <t>Koral Gerriet</t>
  </si>
  <si>
    <t>Constantino Espley</t>
  </si>
  <si>
    <t>Desi Peniman</t>
  </si>
  <si>
    <t>Torrance Collier</t>
  </si>
  <si>
    <t>Ede Mignot</t>
  </si>
  <si>
    <t>Marcia Muldrew</t>
  </si>
  <si>
    <t>Quintina Kilgannon</t>
  </si>
  <si>
    <t>Peria Revey</t>
  </si>
  <si>
    <t>Carry Loblie</t>
  </si>
  <si>
    <t>Isadora Maunsell</t>
  </si>
  <si>
    <t>Tamara Couvet</t>
  </si>
  <si>
    <t>Von Boeter</t>
  </si>
  <si>
    <t>Forester Feakins</t>
  </si>
  <si>
    <t>Gardy Eckersall</t>
  </si>
  <si>
    <t>Gamaliel Ewins</t>
  </si>
  <si>
    <t>Win Arthurs</t>
  </si>
  <si>
    <t>Richy Gray</t>
  </si>
  <si>
    <t>Patricia Dwelly</t>
  </si>
  <si>
    <t>Erv Balmann</t>
  </si>
  <si>
    <t>Services_Very Good</t>
  </si>
  <si>
    <t>Demetria Le Estut</t>
  </si>
  <si>
    <t>Support_Very Poor</t>
  </si>
  <si>
    <t>Evanne Sheryn</t>
  </si>
  <si>
    <t>Collette Blackaller</t>
  </si>
  <si>
    <t>Mariann Mowat</t>
  </si>
  <si>
    <t>Tabbatha Pickston</t>
  </si>
  <si>
    <t>Vlad Strangeway</t>
  </si>
  <si>
    <t>Duky Wallace</t>
  </si>
  <si>
    <t>Townie Dongall</t>
  </si>
  <si>
    <t>Legal_Not Rated</t>
  </si>
  <si>
    <t>Shana Bewly</t>
  </si>
  <si>
    <t>Mick Tanguy</t>
  </si>
  <si>
    <t>Tadio Audritt</t>
  </si>
  <si>
    <t>Torey Rosell</t>
  </si>
  <si>
    <t>Chrisy Kyme</t>
  </si>
  <si>
    <t>Marketing_Very Good</t>
  </si>
  <si>
    <t>Morten Dumphy</t>
  </si>
  <si>
    <t>Issy McLevie</t>
  </si>
  <si>
    <t>Michaeline Capehorn</t>
  </si>
  <si>
    <t>Corny Linturn</t>
  </si>
  <si>
    <t>Berny Bastide</t>
  </si>
  <si>
    <t>Aindrea Lenormand</t>
  </si>
  <si>
    <t>Shanon Deverell</t>
  </si>
  <si>
    <t>Vaughn Carvill</t>
  </si>
  <si>
    <t>Kora Allebone</t>
  </si>
  <si>
    <t>Millard Brakewell</t>
  </si>
  <si>
    <t>Florie Tortoise</t>
  </si>
  <si>
    <t>Caro Chappel</t>
  </si>
  <si>
    <t>Letisha Carrett</t>
  </si>
  <si>
    <t>Sales_Very Poor</t>
  </si>
  <si>
    <t>Melva Jickells</t>
  </si>
  <si>
    <t>Riccardo Hagan</t>
  </si>
  <si>
    <t>Chauncey Schild</t>
  </si>
  <si>
    <t>Amery Ofer</t>
  </si>
  <si>
    <t>Michaella Perri</t>
  </si>
  <si>
    <t>Mord Cromblehome</t>
  </si>
  <si>
    <t>Major O'Cahsedy</t>
  </si>
  <si>
    <t>Joana Bartocci</t>
  </si>
  <si>
    <t>Sly Cowley</t>
  </si>
  <si>
    <t>Augusta Cheetham</t>
  </si>
  <si>
    <t>Diarmid Alman</t>
  </si>
  <si>
    <t>Gearard Wixon</t>
  </si>
  <si>
    <t>Kaye Crocroft</t>
  </si>
  <si>
    <t>Egor Minto</t>
  </si>
  <si>
    <t>Bren Absolon</t>
  </si>
  <si>
    <t>Alexine Portail</t>
  </si>
  <si>
    <t>Duffie Ibel</t>
  </si>
  <si>
    <t>Gilles Jaquet</t>
  </si>
  <si>
    <t>Payton Pickervance</t>
  </si>
  <si>
    <t>Barny Fairweather</t>
  </si>
  <si>
    <t>Marketing_Very Poor</t>
  </si>
  <si>
    <t>Margot Royds</t>
  </si>
  <si>
    <t>Frederik Dartan</t>
  </si>
  <si>
    <t>Aubert Wedmore.</t>
  </si>
  <si>
    <t>Krystal Lambswood</t>
  </si>
  <si>
    <t>Nanice Boatwright</t>
  </si>
  <si>
    <t>Northrup Aires</t>
  </si>
  <si>
    <t>Janina Wolverson</t>
  </si>
  <si>
    <t>Floria Olivia</t>
  </si>
  <si>
    <t>Andrea Becker</t>
  </si>
  <si>
    <t>Louise Lamming</t>
  </si>
  <si>
    <t>Renaldo Thomassin</t>
  </si>
  <si>
    <t>Carmel Pancoust</t>
  </si>
  <si>
    <t>Tatum Hush</t>
  </si>
  <si>
    <t>Aldrich Glenny</t>
  </si>
  <si>
    <t>Griz Thorington</t>
  </si>
  <si>
    <t>Eddy Stolze</t>
  </si>
  <si>
    <t>L;urette Bontein</t>
  </si>
  <si>
    <t>Cindee Saice</t>
  </si>
  <si>
    <t>Erin Androsik</t>
  </si>
  <si>
    <t>Genovera Ghost</t>
  </si>
  <si>
    <t>Felicdad Heibel</t>
  </si>
  <si>
    <t>Jobey Boneham</t>
  </si>
  <si>
    <t>Radcliffe Fairpool</t>
  </si>
  <si>
    <t>Gigi Bohling</t>
  </si>
  <si>
    <t>Gare Mattiussi</t>
  </si>
  <si>
    <t>Carlin Demke</t>
  </si>
  <si>
    <t>Wilt Wayvill</t>
  </si>
  <si>
    <t>Ardyce Eacott</t>
  </si>
  <si>
    <t>Lane Monteaux</t>
  </si>
  <si>
    <t>Cathi Gillbee</t>
  </si>
  <si>
    <t>Ronnie Mesias</t>
  </si>
  <si>
    <t>Hali Behnecke</t>
  </si>
  <si>
    <t>Grady Rochelle</t>
  </si>
  <si>
    <t>Accounting_Very Good</t>
  </si>
  <si>
    <t>Crissie Cordel</t>
  </si>
  <si>
    <t>Durand Backhouse</t>
  </si>
  <si>
    <t>Wendel Malletratt</t>
  </si>
  <si>
    <t>Business Development_Very Poor</t>
  </si>
  <si>
    <t>Shellysheldon Ellerman</t>
  </si>
  <si>
    <t>Emmeline Bestwerthick</t>
  </si>
  <si>
    <t>Sales_Not Rated</t>
  </si>
  <si>
    <t>Marmaduke Worssam</t>
  </si>
  <si>
    <t>Engineering_Very Poor</t>
  </si>
  <si>
    <t>Murial Ickovici</t>
  </si>
  <si>
    <t>Honoria Cootes</t>
  </si>
  <si>
    <t>Merrel Blind</t>
  </si>
  <si>
    <t>Rosamond Fishe</t>
  </si>
  <si>
    <t>Shelley Moncreiffe</t>
  </si>
  <si>
    <t>Cecilla Joselevitch</t>
  </si>
  <si>
    <t>Jolynn Behnecken</t>
  </si>
  <si>
    <t>Adolph McNalley</t>
  </si>
  <si>
    <t>Pippy Roxby</t>
  </si>
  <si>
    <t>Jessi Calterone</t>
  </si>
  <si>
    <t>Moore Gligoraci</t>
  </si>
  <si>
    <t>Mallory Goldsberry</t>
  </si>
  <si>
    <t>Nerissa Kavanagh</t>
  </si>
  <si>
    <t>Foss Asquez</t>
  </si>
  <si>
    <t>Mickey Pybus</t>
  </si>
  <si>
    <t>Timmy Brenston</t>
  </si>
  <si>
    <t>Romona Melody</t>
  </si>
  <si>
    <t>Bendite Bloan</t>
  </si>
  <si>
    <t>Andrea Penfold</t>
  </si>
  <si>
    <t>Shari Pickston</t>
  </si>
  <si>
    <t>Dennison Crosswaite</t>
  </si>
  <si>
    <t>Legal_Very Poor</t>
  </si>
  <si>
    <t>Lucias Minico</t>
  </si>
  <si>
    <t>Helaine Lyddy</t>
  </si>
  <si>
    <t>Carlene Torry</t>
  </si>
  <si>
    <t>Vere Kulic</t>
  </si>
  <si>
    <t>Enrichetta Mowles</t>
  </si>
  <si>
    <t>Delinda Snozzwell</t>
  </si>
  <si>
    <t>Cecilio Sprankling</t>
  </si>
  <si>
    <t>Nickolai Artin</t>
  </si>
  <si>
    <t>Ambrosio Daniely</t>
  </si>
  <si>
    <t>Simon Kembery</t>
  </si>
  <si>
    <t>Brig Dewi</t>
  </si>
  <si>
    <t>Althea Bronger</t>
  </si>
  <si>
    <t>Ansley Gounel</t>
  </si>
  <si>
    <t>Daven Smout</t>
  </si>
  <si>
    <t>Niall Selesnick</t>
  </si>
  <si>
    <t>Lia Lurner</t>
  </si>
  <si>
    <t>Rodrigo Congdon</t>
  </si>
  <si>
    <t>Brendan Edgeller</t>
  </si>
  <si>
    <t>Fidelio Rigmond</t>
  </si>
  <si>
    <t>Ginger Myott</t>
  </si>
  <si>
    <t>Hatti Vezey</t>
  </si>
  <si>
    <t>Eilis Pavlasek</t>
  </si>
  <si>
    <t>Kellsie Waby</t>
  </si>
  <si>
    <t>Easter Pyke</t>
  </si>
  <si>
    <t>Inger Andriveaux</t>
  </si>
  <si>
    <t>Corina Triner</t>
  </si>
  <si>
    <t>Loralyn Bruton</t>
  </si>
  <si>
    <t>Susy Challoner</t>
  </si>
  <si>
    <t>Jan Morforth</t>
  </si>
  <si>
    <t>Cindi Stratten</t>
  </si>
  <si>
    <t>Marline Wahncke</t>
  </si>
  <si>
    <t>Violetta Vial</t>
  </si>
  <si>
    <t>Beatriz Bateson</t>
  </si>
  <si>
    <t>Evangelia Gowers</t>
  </si>
  <si>
    <t>Fonzie O'Shea</t>
  </si>
  <si>
    <t>Janene Hairsine</t>
  </si>
  <si>
    <t>Linell Compfort</t>
  </si>
  <si>
    <t>Shaylah Owbrick</t>
  </si>
  <si>
    <t>Bethanne Leicester</t>
  </si>
  <si>
    <t>Ottilie Vittel</t>
  </si>
  <si>
    <t>Business Development_Not Rated</t>
  </si>
  <si>
    <t>Barnaby Farnall</t>
  </si>
  <si>
    <t>Ashien Gallen</t>
  </si>
  <si>
    <t>Stan Tolliday</t>
  </si>
  <si>
    <t>Kissiah Maydway</t>
  </si>
  <si>
    <t>Charline Husset</t>
  </si>
  <si>
    <t>Lorain Tew</t>
  </si>
  <si>
    <t>North Bertomeu</t>
  </si>
  <si>
    <t>Martita Beaumont</t>
  </si>
  <si>
    <t>Engineering_Not Rated</t>
  </si>
  <si>
    <t>Janaya MacGinlay</t>
  </si>
  <si>
    <t>Ancell Moretto</t>
  </si>
  <si>
    <t>Toby Brodhead</t>
  </si>
  <si>
    <t>Niles Mahomet</t>
  </si>
  <si>
    <t>Avigdor Karel</t>
  </si>
  <si>
    <t>Luca Wolstenholme</t>
  </si>
  <si>
    <t>Efrem Mathonnet</t>
  </si>
  <si>
    <t>Latisha Jolly</t>
  </si>
  <si>
    <t>Quentin Ferraresi</t>
  </si>
  <si>
    <t>Marco Wooland</t>
  </si>
  <si>
    <t>Thekla Lynnett</t>
  </si>
  <si>
    <t>Pedro Carluccio</t>
  </si>
  <si>
    <t>Caron Kolakovic</t>
  </si>
  <si>
    <t>Debera Gow</t>
  </si>
  <si>
    <t>Hoyt D'Alesco</t>
  </si>
  <si>
    <t>Rudyard Tomsa</t>
  </si>
  <si>
    <t>Orran Gritskov</t>
  </si>
  <si>
    <t>Tyson Prescote</t>
  </si>
  <si>
    <t>Berenice Osbaldstone</t>
  </si>
  <si>
    <t>Jessika Jaycocks</t>
  </si>
  <si>
    <t>Gabie Millichip</t>
  </si>
  <si>
    <t>Pearla Beteriss</t>
  </si>
  <si>
    <t>Harwilll Domotor</t>
  </si>
  <si>
    <t>Carolina Blumsom</t>
  </si>
  <si>
    <t>Ryon Baroch</t>
  </si>
  <si>
    <t>Marissa Infante</t>
  </si>
  <si>
    <t>Daisie Dahlman</t>
  </si>
  <si>
    <t>Human Resources_Not Rated</t>
  </si>
  <si>
    <t>Joli Jodrelle</t>
  </si>
  <si>
    <t>Jessica Callcott</t>
  </si>
  <si>
    <t>Sabina Scorrer</t>
  </si>
  <si>
    <t>Bayard Gendricke</t>
  </si>
  <si>
    <t>Esmaria Denecamp</t>
  </si>
  <si>
    <t>Antone Tolmie</t>
  </si>
  <si>
    <t>Tammi Lackham</t>
  </si>
  <si>
    <t>Nananne Gehringer</t>
  </si>
  <si>
    <t>Loren Bentote</t>
  </si>
  <si>
    <t>Manolo Gasnell</t>
  </si>
  <si>
    <t>Wyatt Clinch</t>
  </si>
  <si>
    <t>Giselbert Newlands</t>
  </si>
  <si>
    <t>Cristal Demangeot</t>
  </si>
  <si>
    <t>Jaime Dowe</t>
  </si>
  <si>
    <t>Addia Penwright</t>
  </si>
  <si>
    <t>Ali Roubert</t>
  </si>
  <si>
    <t>Emmye Corry</t>
  </si>
  <si>
    <t>Addy Pimblett</t>
  </si>
  <si>
    <t>Angela Bangley</t>
  </si>
  <si>
    <t>Baudoin Dummigan</t>
  </si>
  <si>
    <t>Lissy McCoy</t>
  </si>
  <si>
    <t>Ingunna Wainscoat</t>
  </si>
  <si>
    <t>Amii Elms</t>
  </si>
  <si>
    <t>Ignacio Delion</t>
  </si>
  <si>
    <t>Colby Reuven</t>
  </si>
  <si>
    <t>Maggee Stiggles</t>
  </si>
  <si>
    <t>Kelci Walkden</t>
  </si>
  <si>
    <t>Bogey Hitcham</t>
  </si>
  <si>
    <t>Pembroke Siflet</t>
  </si>
  <si>
    <t>Adolph Hartin</t>
  </si>
  <si>
    <t>Gisela Wille</t>
  </si>
  <si>
    <t>Joyce Leyband</t>
  </si>
  <si>
    <t>Reube Sushams</t>
  </si>
  <si>
    <t>Mathian MacMeeking</t>
  </si>
  <si>
    <t>Antonino Forsdicke</t>
  </si>
  <si>
    <t>Mick Spraberry</t>
  </si>
  <si>
    <t>Caresa Christer</t>
  </si>
  <si>
    <t>Letizia Hasselby</t>
  </si>
  <si>
    <t>Luce Beentjes</t>
  </si>
  <si>
    <t>Sammy Gantlett</t>
  </si>
  <si>
    <t>Pooh Splevins</t>
  </si>
  <si>
    <t>Aeriela Aickin</t>
  </si>
  <si>
    <t>Tawnya Tickel</t>
  </si>
  <si>
    <t>Support_Not Rated</t>
  </si>
  <si>
    <t>Royal Nowakowska</t>
  </si>
  <si>
    <t>Winny Millam</t>
  </si>
  <si>
    <t>Michael Sidry</t>
  </si>
  <si>
    <t>Nolan Tortis</t>
  </si>
  <si>
    <t>De witt Lottrington</t>
  </si>
  <si>
    <t>Baxter Brocks</t>
  </si>
  <si>
    <t>Joyce Esel</t>
  </si>
  <si>
    <t>Van Tuxwell</t>
  </si>
  <si>
    <t>Fidela Artis</t>
  </si>
  <si>
    <t>Dov Thoresby</t>
  </si>
  <si>
    <t>Cathi Delgardo</t>
  </si>
  <si>
    <t>Doro Nolte</t>
  </si>
  <si>
    <t>Noll Forbear</t>
  </si>
  <si>
    <t>Myer McCory</t>
  </si>
  <si>
    <t>Doralyn Segar</t>
  </si>
  <si>
    <t>Clo Jimpson</t>
  </si>
  <si>
    <t>Audry Yu</t>
  </si>
  <si>
    <t>Dolley Grayley</t>
  </si>
  <si>
    <t>Meredith Rucklidge</t>
  </si>
  <si>
    <t>Rory Ravenscroftt</t>
  </si>
  <si>
    <t>Verla Timmis</t>
  </si>
  <si>
    <t>Jo Benoi</t>
  </si>
  <si>
    <t>Caty Janas</t>
  </si>
  <si>
    <t>Pennie Walmsley</t>
  </si>
  <si>
    <t>Virge Garfield</t>
  </si>
  <si>
    <t>Myrilla Mercik</t>
  </si>
  <si>
    <t>Giacobo Donke</t>
  </si>
  <si>
    <t>Barbara-anne Kenchington</t>
  </si>
  <si>
    <t>Aida Bleacher</t>
  </si>
  <si>
    <t>Cly Vizard</t>
  </si>
  <si>
    <t>Aleksandr Botha</t>
  </si>
  <si>
    <t>Evangelina Lergan</t>
  </si>
  <si>
    <t>Maritsa Marusic</t>
  </si>
  <si>
    <t>Tamar MacGilfoyle</t>
  </si>
  <si>
    <t>Chancey Dyos</t>
  </si>
  <si>
    <t>Isaak Rawne</t>
  </si>
  <si>
    <t>Gideon Hehir</t>
  </si>
  <si>
    <t>Irena Trousdell</t>
  </si>
  <si>
    <t>Gino Groome</t>
  </si>
  <si>
    <t>Lamond Douthwaite</t>
  </si>
  <si>
    <t>Ebonee Roxburgh</t>
  </si>
  <si>
    <t>Nathanial Brounfield</t>
  </si>
  <si>
    <t>Mallorie Waber</t>
  </si>
  <si>
    <t>Ewart Laphorn</t>
  </si>
  <si>
    <t>Hilliary Roarty</t>
  </si>
  <si>
    <t>Putnem Manchester</t>
  </si>
  <si>
    <t>Lanie Gatlin</t>
  </si>
  <si>
    <t>Sharl Bendson</t>
  </si>
  <si>
    <t>William Reeveley</t>
  </si>
  <si>
    <t>Granville Stetson</t>
  </si>
  <si>
    <t>Mirna Etoile</t>
  </si>
  <si>
    <t>Freddie Johnikin</t>
  </si>
  <si>
    <t>Natalee Craiker</t>
  </si>
  <si>
    <t>Mariette Daymont</t>
  </si>
  <si>
    <t>Lonny Caen</t>
  </si>
  <si>
    <t>Kath Bletsoe</t>
  </si>
  <si>
    <t>Gayla Blackadder</t>
  </si>
  <si>
    <t>Adela Dowsett</t>
  </si>
  <si>
    <t>Sharron Petegree</t>
  </si>
  <si>
    <t>Eleonore Airdrie</t>
  </si>
  <si>
    <t>Rhiamon Mollison</t>
  </si>
  <si>
    <t>Karon Oscroft</t>
  </si>
  <si>
    <t>Edi Hofton</t>
  </si>
  <si>
    <t>Derk Bosson</t>
  </si>
  <si>
    <t>Lorrie Derycot</t>
  </si>
  <si>
    <t>Hartwell Pratchett</t>
  </si>
  <si>
    <t>Van Ruseworth</t>
  </si>
  <si>
    <t>Inge Creer</t>
  </si>
  <si>
    <t>Elwira Lyddiard</t>
  </si>
  <si>
    <t>Kincaid Hellicar</t>
  </si>
  <si>
    <t>Maximo Guirard</t>
  </si>
  <si>
    <t>Alta Kaszper</t>
  </si>
  <si>
    <t>Lamar Blewitt</t>
  </si>
  <si>
    <t>Hector Isard</t>
  </si>
  <si>
    <t>Judi Cosgriff</t>
  </si>
  <si>
    <t>Janean Gostage</t>
  </si>
  <si>
    <t>Delphine Jewis</t>
  </si>
  <si>
    <t>Matias Cormack</t>
  </si>
  <si>
    <t>Rogers Rosenthaler</t>
  </si>
  <si>
    <t>Clarine Shambrooke</t>
  </si>
  <si>
    <t>Thedrick Rogeon</t>
  </si>
  <si>
    <t>Roanne Phizacklea</t>
  </si>
  <si>
    <t>Devinne Tuny</t>
  </si>
  <si>
    <t>Martelle Brise</t>
  </si>
  <si>
    <t>Dino Wooderson</t>
  </si>
  <si>
    <t>Effie Vasilov</t>
  </si>
  <si>
    <t>Jermaine Steers</t>
  </si>
  <si>
    <t>Mora Innett</t>
  </si>
  <si>
    <t>Mahalia Larcher</t>
  </si>
  <si>
    <t>Dotty Strutley</t>
  </si>
  <si>
    <t>Margy Elward</t>
  </si>
  <si>
    <t>Danica Nayshe</t>
  </si>
  <si>
    <t>Merrilee Plenty</t>
  </si>
  <si>
    <t>Romona Dimmne</t>
  </si>
  <si>
    <t>Lark Ironmonger</t>
  </si>
  <si>
    <t>Caritta Searl</t>
  </si>
  <si>
    <t>Ernestus O'Hengerty</t>
  </si>
  <si>
    <t>Camilla Castle</t>
  </si>
  <si>
    <t>Bette-ann Leafe</t>
  </si>
  <si>
    <t>Aurelia Stanners</t>
  </si>
  <si>
    <t>Shelby Buckland</t>
  </si>
  <si>
    <t>Barr Faughny</t>
  </si>
  <si>
    <t>Farris Ditchfield</t>
  </si>
  <si>
    <t>Gerald Caple</t>
  </si>
  <si>
    <t>Grier Kidsley</t>
  </si>
  <si>
    <t>Yves Pawlik</t>
  </si>
  <si>
    <t>Korney Bockings</t>
  </si>
  <si>
    <t>Stephan Bussel</t>
  </si>
  <si>
    <t>Jedd Moretto</t>
  </si>
  <si>
    <t>Verney Sloegrave</t>
  </si>
  <si>
    <t>Nerita Mycock</t>
  </si>
  <si>
    <t>Mella Northam</t>
  </si>
  <si>
    <t>Thedrick Bothwell</t>
  </si>
  <si>
    <t>Georgianne Archbutt</t>
  </si>
  <si>
    <t>Thorvald Milliken</t>
  </si>
  <si>
    <t>Aileen McCritchie</t>
  </si>
  <si>
    <t>Drusy MacCombe</t>
  </si>
  <si>
    <t>Cathyleen Hurch</t>
  </si>
  <si>
    <t>Jannel Labb</t>
  </si>
  <si>
    <t>Cheryl Mantz</t>
  </si>
  <si>
    <t>Madlen Ashburner</t>
  </si>
  <si>
    <t>Colly Littledike</t>
  </si>
  <si>
    <t>Karyn Creeghan</t>
  </si>
  <si>
    <t>Edgard Irving</t>
  </si>
  <si>
    <t>Cyril Medford</t>
  </si>
  <si>
    <t>Kikelia Ellor</t>
  </si>
  <si>
    <t>Dael Bugge</t>
  </si>
  <si>
    <t>Ferrell Skepper</t>
  </si>
  <si>
    <t>Hannis January</t>
  </si>
  <si>
    <t>Pierson Measham</t>
  </si>
  <si>
    <t>Xylina Pargetter</t>
  </si>
  <si>
    <t>Aretha Ettridge</t>
  </si>
  <si>
    <t>Joshia Farris</t>
  </si>
  <si>
    <t>Mabel Orrow</t>
  </si>
  <si>
    <t>Alexandros Rackley</t>
  </si>
  <si>
    <t>Mickie Dagwell</t>
  </si>
  <si>
    <t>Marni Jull</t>
  </si>
  <si>
    <t>Sandy Cadden</t>
  </si>
  <si>
    <t>Marney O'Breen</t>
  </si>
  <si>
    <t>Westbrook Brandino</t>
  </si>
  <si>
    <t>Sandi Labat</t>
  </si>
  <si>
    <t>Leilah Yesinin</t>
  </si>
  <si>
    <t>Lincoln Greatex</t>
  </si>
  <si>
    <t>Patti Dradey</t>
  </si>
  <si>
    <t>Oona Donan</t>
  </si>
  <si>
    <t>Burtie Moulden</t>
  </si>
  <si>
    <t>Reg MacMichael</t>
  </si>
  <si>
    <t>Joey Keedwell</t>
  </si>
  <si>
    <t>Bryant Scamp</t>
  </si>
  <si>
    <t>Mick Titman</t>
  </si>
  <si>
    <t>Trudie Couch</t>
  </si>
  <si>
    <t>Cyndia Skedge</t>
  </si>
  <si>
    <t>Francoise Godbold</t>
  </si>
  <si>
    <t>Filmore Fitzhenry</t>
  </si>
  <si>
    <t>Berna Dubery</t>
  </si>
  <si>
    <t>Gerrard Doorey</t>
  </si>
  <si>
    <t>Hiram Merkle</t>
  </si>
  <si>
    <t>Zebulon Allmen</t>
  </si>
  <si>
    <t>Kingsley Hagard</t>
  </si>
  <si>
    <t>My Hanscome</t>
  </si>
  <si>
    <t>Eldredge MacClure</t>
  </si>
  <si>
    <t>Pauletta Falkus</t>
  </si>
  <si>
    <t>Deck McCallion</t>
  </si>
  <si>
    <t>Miguel Woolner</t>
  </si>
  <si>
    <t>Yolande O'Dare</t>
  </si>
  <si>
    <t>Kit Battlestone</t>
  </si>
  <si>
    <t>Glennis Fussen</t>
  </si>
  <si>
    <t>Theresita Chasmer</t>
  </si>
  <si>
    <t>Pippy Shepperd</t>
  </si>
  <si>
    <t>Petronella Marusik</t>
  </si>
  <si>
    <t>Andria Kimpton</t>
  </si>
  <si>
    <t>Jarad Barbrook</t>
  </si>
  <si>
    <t>Dulsea Folkes</t>
  </si>
  <si>
    <t>Herschel Wareham</t>
  </si>
  <si>
    <t>Skip Morkham</t>
  </si>
  <si>
    <t>Dayle O'Luney</t>
  </si>
  <si>
    <t>Gray Seamon</t>
  </si>
  <si>
    <t>Krysta Elacoate</t>
  </si>
  <si>
    <t>Abramo Labbez</t>
  </si>
  <si>
    <t>Faun Rickeard</t>
  </si>
  <si>
    <t>Jamesy O'Ferris</t>
  </si>
  <si>
    <t>Fanchon Furney</t>
  </si>
  <si>
    <t>Pate Beardsley</t>
  </si>
  <si>
    <t>Grady Crosgrove</t>
  </si>
  <si>
    <t>Darcy Brewitt</t>
  </si>
  <si>
    <t>Gilda Richen</t>
  </si>
  <si>
    <t>Jobie Basili</t>
  </si>
  <si>
    <t>Anni Izzard</t>
  </si>
  <si>
    <t>Bebe Pollicott</t>
  </si>
  <si>
    <t>Julian Andrassy</t>
  </si>
  <si>
    <t>Dionne Garrish</t>
  </si>
  <si>
    <t>Alexis Gotfrey</t>
  </si>
  <si>
    <t>Xavier Filipic</t>
  </si>
  <si>
    <t>Liane Bedburrow</t>
  </si>
  <si>
    <t>Meara Darrington</t>
  </si>
  <si>
    <t>Genevra Friday</t>
  </si>
  <si>
    <t>Penni Patemore</t>
  </si>
  <si>
    <t>Yanaton Wooster</t>
  </si>
  <si>
    <t>Hedvige Stelfox</t>
  </si>
  <si>
    <t>Tammy Backson</t>
  </si>
  <si>
    <t>Inger Chapelhow</t>
  </si>
  <si>
    <t>Arty Duigan</t>
  </si>
  <si>
    <t>Nani Brockley</t>
  </si>
  <si>
    <t>Curtice Advani</t>
  </si>
  <si>
    <t>Leela Eckart</t>
  </si>
  <si>
    <t>Jori Ashleigh</t>
  </si>
  <si>
    <t>Leslie Baruch</t>
  </si>
  <si>
    <t>Helene Bouts</t>
  </si>
  <si>
    <t>Eleni O'Quin</t>
  </si>
  <si>
    <t>Alic Bagg</t>
  </si>
  <si>
    <t>Abran Danielsky</t>
  </si>
  <si>
    <t>Halette Yesenev</t>
  </si>
  <si>
    <t>Cleveland Pottiphar</t>
  </si>
  <si>
    <t>Osborn Pawle</t>
  </si>
  <si>
    <t>Chas Happel</t>
  </si>
  <si>
    <t>Roth Bourget</t>
  </si>
  <si>
    <t>Maisie Shotboulte</t>
  </si>
  <si>
    <t>Felita Whitloe</t>
  </si>
  <si>
    <t>Cindi McDuffy</t>
  </si>
  <si>
    <t>Dorise Labat</t>
  </si>
  <si>
    <t>Hephzibah Summerell</t>
  </si>
  <si>
    <t>Alyosha Riquet</t>
  </si>
  <si>
    <t>Maximo Ungerecht</t>
  </si>
  <si>
    <t>Lezlie Balmann</t>
  </si>
  <si>
    <t>Benny Karolovsky</t>
  </si>
  <si>
    <t>Gretchen Callow</t>
  </si>
  <si>
    <t>Candace Hanlon</t>
  </si>
  <si>
    <t>Oby Sorrel</t>
  </si>
  <si>
    <t>Cecilia Marshalleck</t>
  </si>
  <si>
    <t>Marketing_Not Rated</t>
  </si>
  <si>
    <t>Antonetta Coggeshall</t>
  </si>
  <si>
    <t>Purcell Le Pine</t>
  </si>
  <si>
    <t>Archibald Dyzart</t>
  </si>
  <si>
    <t>Lil Ibberson</t>
  </si>
  <si>
    <t>Karita Vasyanin</t>
  </si>
  <si>
    <t>Joaquin McVitty</t>
  </si>
  <si>
    <t>Collen Dunbleton</t>
  </si>
  <si>
    <t>Alysa Wankling</t>
  </si>
  <si>
    <t>Ardella Dyment</t>
  </si>
  <si>
    <t>Rodina Drinan</t>
  </si>
  <si>
    <t>Marga Lorenzo</t>
  </si>
  <si>
    <t>Alvie Keming</t>
  </si>
  <si>
    <t>Sheff Gerdts</t>
  </si>
  <si>
    <t>Josie Barnson</t>
  </si>
  <si>
    <t>Petey Probey</t>
  </si>
  <si>
    <t>Shelbi Aldin</t>
  </si>
  <si>
    <t>Estell Kingsland</t>
  </si>
  <si>
    <t>Lea Chaplin</t>
  </si>
  <si>
    <t>Onofredo Hassan</t>
  </si>
  <si>
    <t>Hyacinthie Braybrooke</t>
  </si>
  <si>
    <t>Agnes Collicott</t>
  </si>
  <si>
    <t>Margarete Blasing</t>
  </si>
  <si>
    <t>Patience Noot</t>
  </si>
  <si>
    <t>Charmane Heistermann</t>
  </si>
  <si>
    <t>Jamal Beagen</t>
  </si>
  <si>
    <t>Brigid Jeffrey</t>
  </si>
  <si>
    <t>Nelli Schoolfield</t>
  </si>
  <si>
    <t>Abigael Basire</t>
  </si>
  <si>
    <t>Anjanette Ferre</t>
  </si>
  <si>
    <t>Mackenzie Hannis</t>
  </si>
  <si>
    <t>Ambros Murthwaite</t>
  </si>
  <si>
    <t>Lek Scamaden</t>
  </si>
  <si>
    <t>Jehu Rudeforth</t>
  </si>
  <si>
    <t>Bert Yaakov</t>
  </si>
  <si>
    <t>Bordy Yatman</t>
  </si>
  <si>
    <t>Georgie Caress</t>
  </si>
  <si>
    <t>Jolynn Lumbley</t>
  </si>
  <si>
    <t>Blythe Clipston</t>
  </si>
  <si>
    <t>Alicea Pudsall</t>
  </si>
  <si>
    <t>Karee Ruslinge</t>
  </si>
  <si>
    <t>Wilone O'Kielt</t>
  </si>
  <si>
    <t>Justino Chapiro</t>
  </si>
  <si>
    <t>Sisely Gatsby</t>
  </si>
  <si>
    <t>Blaire Ruckman</t>
  </si>
  <si>
    <t>William Coveny</t>
  </si>
  <si>
    <t>Packston Joanic</t>
  </si>
  <si>
    <t>Sile Whorton</t>
  </si>
  <si>
    <t>Billi Fellgate</t>
  </si>
  <si>
    <t>Franchot Crocken</t>
  </si>
  <si>
    <t>Cletus McGarahan</t>
  </si>
  <si>
    <t>Callie Duckels</t>
  </si>
  <si>
    <t>Roselle Wandrach</t>
  </si>
  <si>
    <t>Lishe Casemore</t>
  </si>
  <si>
    <t>Garey Bird</t>
  </si>
  <si>
    <t>Toby Micklewright</t>
  </si>
  <si>
    <t>Dell Molloy</t>
  </si>
  <si>
    <t>Fidela Dowey</t>
  </si>
  <si>
    <t>Emmanuel Westrey</t>
  </si>
  <si>
    <t>Melodie Torresi</t>
  </si>
  <si>
    <t>Dewie Stodart</t>
  </si>
  <si>
    <t>Giffer Berlin</t>
  </si>
  <si>
    <t>Sarajane Scourge</t>
  </si>
  <si>
    <t>Rose Shurrocks</t>
  </si>
  <si>
    <t>Mata Fishley</t>
  </si>
  <si>
    <t>Irvine Blenkin</t>
  </si>
  <si>
    <t>Wald Bountiff</t>
  </si>
  <si>
    <t>Hinda Label</t>
  </si>
  <si>
    <t>Irwin Kirsche</t>
  </si>
  <si>
    <t>Jill Shipsey</t>
  </si>
  <si>
    <t>Anabal Cooke</t>
  </si>
  <si>
    <t>Ava Whordley</t>
  </si>
  <si>
    <t>Orlando Gorstidge</t>
  </si>
  <si>
    <t>Robbert Mandrier</t>
  </si>
  <si>
    <t>Twila Roantree</t>
  </si>
  <si>
    <t>Archibald Filliskirk</t>
  </si>
  <si>
    <t>Denni Wiggans</t>
  </si>
  <si>
    <t>Pyotr Lightewood</t>
  </si>
  <si>
    <t>Shari McNee</t>
  </si>
  <si>
    <t>Issiah Cradick</t>
  </si>
  <si>
    <t>Nollie Courteney</t>
  </si>
  <si>
    <t>Tadio Dowdle</t>
  </si>
  <si>
    <t>Ondrea Banfield</t>
  </si>
  <si>
    <t>Cornie Arstall</t>
  </si>
  <si>
    <t>Hogan Iles</t>
  </si>
  <si>
    <t>Saundra O'Connel</t>
  </si>
  <si>
    <t>Rosaline Wenderott</t>
  </si>
  <si>
    <t>Bobina Teale</t>
  </si>
  <si>
    <t>Ruby Cracie</t>
  </si>
  <si>
    <t>Sissy Muehle</t>
  </si>
  <si>
    <t>Itch Tinklin</t>
  </si>
  <si>
    <t>Sibyl Dunkirk</t>
  </si>
  <si>
    <t>Brodie Grimstead</t>
  </si>
  <si>
    <t>Amitie Mawson</t>
  </si>
  <si>
    <t>Dane Wudeland</t>
  </si>
  <si>
    <t>Yvette Bett</t>
  </si>
  <si>
    <t>Ianthe Sayre</t>
  </si>
  <si>
    <t>Jacklyn Andrioletti</t>
  </si>
  <si>
    <t>Conchita Soden</t>
  </si>
  <si>
    <t>Reggie Taylerson</t>
  </si>
  <si>
    <t>Leslie Cardoso</t>
  </si>
  <si>
    <t>Milton Lilie</t>
  </si>
  <si>
    <t>Aeriell Cuell</t>
  </si>
  <si>
    <t>Anne-corinne Daulby</t>
  </si>
  <si>
    <t>Lisle Danahar</t>
  </si>
  <si>
    <t>Bryana Loyns</t>
  </si>
  <si>
    <t>Anjela Spancock</t>
  </si>
  <si>
    <t>Daisie McNeice</t>
  </si>
  <si>
    <t>Jillana Gabbitis</t>
  </si>
  <si>
    <t>Roddy Speechley</t>
  </si>
  <si>
    <t>Oran Buxcy</t>
  </si>
  <si>
    <t>Beverie Moffet</t>
  </si>
  <si>
    <t>Novelia Pyffe</t>
  </si>
  <si>
    <t>Dare Tully</t>
  </si>
  <si>
    <t>Lilyan Klimpt</t>
  </si>
  <si>
    <t>Jo-anne Gobeau</t>
  </si>
  <si>
    <t>Florinda Crace</t>
  </si>
  <si>
    <t>Dominic Ortler</t>
  </si>
  <si>
    <t>Cathrin Yanuk</t>
  </si>
  <si>
    <t>Austine Littlewood</t>
  </si>
  <si>
    <t>Alford Gerardi</t>
  </si>
  <si>
    <t>Cullie Bourcq</t>
  </si>
  <si>
    <t>Emanuel Beldan</t>
  </si>
  <si>
    <t>Hildagard Reece</t>
  </si>
  <si>
    <t>Kai Ryder</t>
  </si>
  <si>
    <t>Jeannie Petracco</t>
  </si>
  <si>
    <t>Brad Gumb</t>
  </si>
  <si>
    <t>Reinald Franken</t>
  </si>
  <si>
    <t>Carolyn Attack</t>
  </si>
  <si>
    <t>Naoma Cruse</t>
  </si>
  <si>
    <t>Oates Dinan</t>
  </si>
  <si>
    <t>Daphne Francillo</t>
  </si>
  <si>
    <t>Trix Lutsch</t>
  </si>
  <si>
    <t>Carolin Fieldstone</t>
  </si>
  <si>
    <t>Corabel Luberto</t>
  </si>
  <si>
    <t>Nicola Kiely</t>
  </si>
  <si>
    <t>Rey Chartman</t>
  </si>
  <si>
    <t>Israel Farndon</t>
  </si>
  <si>
    <t>Felipe Parkman</t>
  </si>
  <si>
    <t>Margit Kunze</t>
  </si>
  <si>
    <t>Oliy Feeney</t>
  </si>
  <si>
    <t>Sandie Anthonies</t>
  </si>
  <si>
    <t>Anni Dinse</t>
  </si>
  <si>
    <t>Gaultiero Have</t>
  </si>
  <si>
    <t>Corinna Griffiths</t>
  </si>
  <si>
    <t>Cherlyn Barter</t>
  </si>
  <si>
    <t>Shea Mix</t>
  </si>
  <si>
    <t>Leonidas Cavaney</t>
  </si>
  <si>
    <t>Accounting_Very Poor</t>
  </si>
  <si>
    <t>Tallie Chaikovski</t>
  </si>
  <si>
    <t>Codie Gaunson</t>
  </si>
  <si>
    <t>Kaine Padly</t>
  </si>
  <si>
    <t>Freda Legan</t>
  </si>
  <si>
    <t>Christos Wintle</t>
  </si>
  <si>
    <t>Magnum Locksley</t>
  </si>
  <si>
    <t>Adrianne Gave</t>
  </si>
  <si>
    <t>Warner Carwithan</t>
  </si>
  <si>
    <t>Appolonia Snook</t>
  </si>
  <si>
    <t>Alikee Jecock</t>
  </si>
  <si>
    <t>Shay Chasney</t>
  </si>
  <si>
    <t>Trey Jurges</t>
  </si>
  <si>
    <t>Tracy Renad</t>
  </si>
  <si>
    <t>Sarajane Peachey</t>
  </si>
  <si>
    <t>Bili Sizey</t>
  </si>
  <si>
    <t>Shaun Kyrkeman</t>
  </si>
  <si>
    <t>Leena Bruckshaw</t>
  </si>
  <si>
    <t>Benni Simounet</t>
  </si>
  <si>
    <t>Kay Edling</t>
  </si>
  <si>
    <t>Shayne Stegel</t>
  </si>
  <si>
    <t>Floyd Cowgill</t>
  </si>
  <si>
    <t>Brien Boise</t>
  </si>
  <si>
    <t>Pancho De Ortega</t>
  </si>
  <si>
    <t>Edd MacKnockiter</t>
  </si>
  <si>
    <t>Hobie Stockbridge</t>
  </si>
  <si>
    <t>Ludovika Plaice</t>
  </si>
  <si>
    <t>Caro Hainsworth</t>
  </si>
  <si>
    <t>Nicolis Winspire</t>
  </si>
  <si>
    <t>Niko MacGille</t>
  </si>
  <si>
    <t>Evanne Levens</t>
  </si>
  <si>
    <t>Michale Rolf</t>
  </si>
  <si>
    <t>Cecilla Northen</t>
  </si>
  <si>
    <t>Cyrillus Garci</t>
  </si>
  <si>
    <t>Gunar Cockshoot</t>
  </si>
  <si>
    <t>Silva Monte</t>
  </si>
  <si>
    <t>Hans Bucke</t>
  </si>
  <si>
    <t>Elia Cockton</t>
  </si>
  <si>
    <t>Freddy Linford</t>
  </si>
  <si>
    <t>Gwenore Scotchmer</t>
  </si>
  <si>
    <t>Maggie Ruberti</t>
  </si>
  <si>
    <t>Allyce Hincham</t>
  </si>
  <si>
    <t>Juanita Trembey</t>
  </si>
  <si>
    <t>Lincoln Cord</t>
  </si>
  <si>
    <t>Kerwin Blakely</t>
  </si>
  <si>
    <t>Granny Spencelayh</t>
  </si>
  <si>
    <t>Collin Jagson</t>
  </si>
  <si>
    <t>Monti Burdus</t>
  </si>
  <si>
    <t>Konstantin Timblett</t>
  </si>
  <si>
    <t>Fax Scotland</t>
  </si>
  <si>
    <t>Isidora Guido</t>
  </si>
  <si>
    <t>Erv Havill</t>
  </si>
  <si>
    <t>Yoshiko Tamblingson</t>
  </si>
  <si>
    <t>Barri Teacy</t>
  </si>
  <si>
    <t>Alisha Bloschke</t>
  </si>
  <si>
    <t>Adi Seawright</t>
  </si>
  <si>
    <t>Eward Astlett</t>
  </si>
  <si>
    <t>Larissa Ingledow</t>
  </si>
  <si>
    <t>Katey Cadany</t>
  </si>
  <si>
    <t>Nicole Blowfelde</t>
  </si>
  <si>
    <t>Kelley Rounds</t>
  </si>
  <si>
    <t>Felice McMurty</t>
  </si>
  <si>
    <t>Layton Kierans</t>
  </si>
  <si>
    <t>Hedwiga Ingarfield</t>
  </si>
  <si>
    <t>Frasquito Mosley</t>
  </si>
  <si>
    <t>Amandy Jope</t>
  </si>
  <si>
    <t>Tarrah Wordsworth</t>
  </si>
  <si>
    <t>Fairfax Wallsam</t>
  </si>
  <si>
    <t>Chelsea Itzak</t>
  </si>
  <si>
    <t>Craggie Whistlecraft</t>
  </si>
  <si>
    <t>Faina Durand</t>
  </si>
  <si>
    <t>Virginia McConville</t>
  </si>
  <si>
    <t>Candy Aindrais</t>
  </si>
  <si>
    <t>Allene Gobbet</t>
  </si>
  <si>
    <t>Ruthanne Beadnell</t>
  </si>
  <si>
    <t>Damien Netley</t>
  </si>
  <si>
    <t>Rasia Fryatt</t>
  </si>
  <si>
    <t>Bev Lashley</t>
  </si>
  <si>
    <t>Madge McCloughen</t>
  </si>
  <si>
    <t>Frasier Straw</t>
  </si>
  <si>
    <t>Dean Biggam</t>
  </si>
  <si>
    <t>Husein Augar</t>
  </si>
  <si>
    <t>Shaylyn Ransbury</t>
  </si>
  <si>
    <t>Christoph Stretton</t>
  </si>
  <si>
    <t>Jordain Cyster</t>
  </si>
  <si>
    <t>Malory Biles</t>
  </si>
  <si>
    <t>Adey Ryal</t>
  </si>
  <si>
    <t>Count of Name</t>
  </si>
  <si>
    <t>Row Labels</t>
  </si>
  <si>
    <t>Grand Total</t>
  </si>
  <si>
    <t>Column Labels</t>
  </si>
  <si>
    <t>Average of Salary</t>
  </si>
  <si>
    <t>Sum of Bonus</t>
  </si>
  <si>
    <t>Sum of TotalCompensation</t>
  </si>
  <si>
    <t>Salary_Band</t>
  </si>
  <si>
    <t>&lt;100k</t>
  </si>
  <si>
    <t>&gt;120k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</si>
</sst>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09]\ #,##0.00"/>
  </numFmts>
  <fonts count="3" x14ac:knownFonts="1">
    <font>
      <sz val="11"/>
      <color theme="1"/>
      <name val="Calibri"/>
      <family val="2"/>
      <scheme val="minor"/>
    </font>
    <font>
      <b/>
      <sz val="11"/>
      <name val="Calibri"/>
      <family val="2"/>
    </font>
    <font>
      <sz val="11"/>
      <color theme="1"/>
      <name val="Calibri"/>
      <family val="2"/>
      <scheme val="minor"/>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2">
    <xf numFmtId="0" fontId="0" fillId="0" borderId="0"/>
    <xf numFmtId="9" fontId="2" fillId="0" borderId="0" applyFont="0" applyFill="0" applyBorder="0" applyAlignment="0" applyProtection="0"/>
  </cellStyleXfs>
  <cellXfs count="10">
    <xf numFmtId="0" fontId="0" fillId="0" borderId="0" xfId="0"/>
    <xf numFmtId="0" fontId="1" fillId="0" borderId="1" xfId="0" applyFont="1" applyBorder="1" applyAlignment="1">
      <alignment horizontal="center" vertical="top"/>
    </xf>
    <xf numFmtId="0" fontId="0" fillId="0" borderId="0" xfId="0" applyNumberFormat="1"/>
    <xf numFmtId="0" fontId="0" fillId="0" borderId="0" xfId="0" pivotButton="1"/>
    <xf numFmtId="0" fontId="0" fillId="0" borderId="0" xfId="0" applyAlignment="1">
      <alignment horizontal="left"/>
    </xf>
    <xf numFmtId="0" fontId="1" fillId="0" borderId="2" xfId="0" applyFont="1" applyFill="1" applyBorder="1" applyAlignment="1">
      <alignment horizontal="center" vertical="top"/>
    </xf>
    <xf numFmtId="9" fontId="1" fillId="0" borderId="1" xfId="1" applyFont="1" applyBorder="1" applyAlignment="1">
      <alignment horizontal="center" vertical="top"/>
    </xf>
    <xf numFmtId="9" fontId="0" fillId="0" borderId="0" xfId="1" applyFont="1"/>
    <xf numFmtId="164" fontId="1" fillId="0" borderId="1" xfId="0" applyNumberFormat="1" applyFont="1" applyBorder="1" applyAlignment="1">
      <alignment horizontal="center" vertical="top"/>
    </xf>
    <xf numFmtId="164" fontId="0" fillId="0" borderId="0" xfId="0" applyNumberFormat="1"/>
  </cellXfs>
  <cellStyles count="2">
    <cellStyle name="Normal" xfId="0" builtinId="0"/>
    <cellStyle name="Percent" xfId="1"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2.xml"/><Relationship Id="rId10" Type="http://schemas.openxmlformats.org/officeDocument/2006/relationships/theme" Target="theme/theme1.xml"/><Relationship Id="rId4" Type="http://schemas.openxmlformats.org/officeDocument/2006/relationships/pivotCacheDefinition" Target="pivotCache/pivotCacheDefinition1.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[Palmora_Final_Cleaned.xlsx]Analysis!PivotTable18</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solidFill>
                  <a:schemeClr val="accent1"/>
                </a:solidFill>
              </a:rPr>
              <a:t>GENDER DISTRIBUTION OF THE EMPLOYEES</a:t>
            </a:r>
          </a:p>
        </c:rich>
      </c:tx>
      <c:layout>
        <c:manualLayout>
          <c:xMode val="edge"/>
          <c:yMode val="edge"/>
          <c:x val="0.25098484568136181"/>
          <c:y val="5.282879413718781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447456996707696"/>
          <c:y val="0.10141149023038787"/>
          <c:w val="0.73839370078740152"/>
          <c:h val="0.6921624380285798"/>
        </c:manualLayout>
      </c:layout>
      <c:barChart>
        <c:barDir val="col"/>
        <c:grouping val="clustered"/>
        <c:varyColors val="0"/>
        <c:ser>
          <c:idx val="0"/>
          <c:order val="0"/>
          <c:tx>
            <c:strRef>
              <c:f>Analysis!$B$1:$B$2</c:f>
              <c:strCache>
                <c:ptCount val="1"/>
                <c:pt idx="0">
                  <c:v>Male</c:v>
                </c:pt>
              </c:strCache>
            </c:strRef>
          </c:tx>
          <c:spPr>
            <a:solidFill>
              <a:schemeClr val="accent1"/>
            </a:solidFill>
            <a:ln>
              <a:noFill/>
            </a:ln>
            <a:effectLst/>
          </c:spPr>
          <c:invertIfNegative val="0"/>
          <c:cat>
            <c:strRef>
              <c:f>Analysis!$A$3:$A$15</c:f>
              <c:strCache>
                <c:ptCount val="12"/>
                <c:pt idx="0">
                  <c:v>Accounting</c:v>
                </c:pt>
                <c:pt idx="1">
                  <c:v>Business Development</c:v>
                </c:pt>
                <c:pt idx="2">
                  <c:v>Engineering</c:v>
                </c:pt>
                <c:pt idx="3">
                  <c:v>Human Resources</c:v>
                </c:pt>
                <c:pt idx="4">
                  <c:v>Legal</c:v>
                </c:pt>
                <c:pt idx="5">
                  <c:v>Marketing</c:v>
                </c:pt>
                <c:pt idx="6">
                  <c:v>Product Management</c:v>
                </c:pt>
                <c:pt idx="7">
                  <c:v>Research and Development</c:v>
                </c:pt>
                <c:pt idx="8">
                  <c:v>Sales</c:v>
                </c:pt>
                <c:pt idx="9">
                  <c:v>Services</c:v>
                </c:pt>
                <c:pt idx="10">
                  <c:v>Support</c:v>
                </c:pt>
                <c:pt idx="11">
                  <c:v>Training</c:v>
                </c:pt>
              </c:strCache>
            </c:strRef>
          </c:cat>
          <c:val>
            <c:numRef>
              <c:f>Analysis!$B$3:$B$15</c:f>
              <c:numCache>
                <c:formatCode>General</c:formatCode>
                <c:ptCount val="12"/>
                <c:pt idx="0">
                  <c:v>37</c:v>
                </c:pt>
                <c:pt idx="1">
                  <c:v>37</c:v>
                </c:pt>
                <c:pt idx="2">
                  <c:v>36</c:v>
                </c:pt>
                <c:pt idx="3">
                  <c:v>38</c:v>
                </c:pt>
                <c:pt idx="4">
                  <c:v>49</c:v>
                </c:pt>
                <c:pt idx="5">
                  <c:v>33</c:v>
                </c:pt>
                <c:pt idx="6">
                  <c:v>47</c:v>
                </c:pt>
                <c:pt idx="7">
                  <c:v>31</c:v>
                </c:pt>
                <c:pt idx="8">
                  <c:v>40</c:v>
                </c:pt>
                <c:pt idx="9">
                  <c:v>37</c:v>
                </c:pt>
                <c:pt idx="10">
                  <c:v>42</c:v>
                </c:pt>
                <c:pt idx="11">
                  <c:v>38</c:v>
                </c:pt>
              </c:numCache>
            </c:numRef>
          </c:val>
          <c:extLst>
            <c:ext xmlns:c16="http://schemas.microsoft.com/office/drawing/2014/chart" uri="{C3380CC4-5D6E-409C-BE32-E72D297353CC}">
              <c16:uniqueId val="{00000000-E166-40AE-84C4-0136C507EF6C}"/>
            </c:ext>
          </c:extLst>
        </c:ser>
        <c:ser>
          <c:idx val="1"/>
          <c:order val="1"/>
          <c:tx>
            <c:strRef>
              <c:f>Analysis!$C$1:$C$2</c:f>
              <c:strCache>
                <c:ptCount val="1"/>
                <c:pt idx="0">
                  <c:v>Female</c:v>
                </c:pt>
              </c:strCache>
            </c:strRef>
          </c:tx>
          <c:spPr>
            <a:solidFill>
              <a:schemeClr val="accent2"/>
            </a:solidFill>
            <a:ln>
              <a:noFill/>
            </a:ln>
            <a:effectLst/>
          </c:spPr>
          <c:invertIfNegative val="0"/>
          <c:cat>
            <c:strRef>
              <c:f>Analysis!$A$3:$A$15</c:f>
              <c:strCache>
                <c:ptCount val="12"/>
                <c:pt idx="0">
                  <c:v>Accounting</c:v>
                </c:pt>
                <c:pt idx="1">
                  <c:v>Business Development</c:v>
                </c:pt>
                <c:pt idx="2">
                  <c:v>Engineering</c:v>
                </c:pt>
                <c:pt idx="3">
                  <c:v>Human Resources</c:v>
                </c:pt>
                <c:pt idx="4">
                  <c:v>Legal</c:v>
                </c:pt>
                <c:pt idx="5">
                  <c:v>Marketing</c:v>
                </c:pt>
                <c:pt idx="6">
                  <c:v>Product Management</c:v>
                </c:pt>
                <c:pt idx="7">
                  <c:v>Research and Development</c:v>
                </c:pt>
                <c:pt idx="8">
                  <c:v>Sales</c:v>
                </c:pt>
                <c:pt idx="9">
                  <c:v>Services</c:v>
                </c:pt>
                <c:pt idx="10">
                  <c:v>Support</c:v>
                </c:pt>
                <c:pt idx="11">
                  <c:v>Training</c:v>
                </c:pt>
              </c:strCache>
            </c:strRef>
          </c:cat>
          <c:val>
            <c:numRef>
              <c:f>Analysis!$C$3:$C$15</c:f>
              <c:numCache>
                <c:formatCode>General</c:formatCode>
                <c:ptCount val="12"/>
                <c:pt idx="0">
                  <c:v>28</c:v>
                </c:pt>
                <c:pt idx="1">
                  <c:v>41</c:v>
                </c:pt>
                <c:pt idx="2">
                  <c:v>38</c:v>
                </c:pt>
                <c:pt idx="3">
                  <c:v>41</c:v>
                </c:pt>
                <c:pt idx="4">
                  <c:v>34</c:v>
                </c:pt>
                <c:pt idx="5">
                  <c:v>31</c:v>
                </c:pt>
                <c:pt idx="6">
                  <c:v>41</c:v>
                </c:pt>
                <c:pt idx="7">
                  <c:v>38</c:v>
                </c:pt>
                <c:pt idx="8">
                  <c:v>36</c:v>
                </c:pt>
                <c:pt idx="9">
                  <c:v>42</c:v>
                </c:pt>
                <c:pt idx="10">
                  <c:v>35</c:v>
                </c:pt>
                <c:pt idx="11">
                  <c:v>36</c:v>
                </c:pt>
              </c:numCache>
            </c:numRef>
          </c:val>
          <c:extLst>
            <c:ext xmlns:c16="http://schemas.microsoft.com/office/drawing/2014/chart" uri="{C3380CC4-5D6E-409C-BE32-E72D297353CC}">
              <c16:uniqueId val="{00000001-E166-40AE-84C4-0136C507EF6C}"/>
            </c:ext>
          </c:extLst>
        </c:ser>
        <c:ser>
          <c:idx val="2"/>
          <c:order val="2"/>
          <c:tx>
            <c:strRef>
              <c:f>Analysis!$D$1:$D$2</c:f>
              <c:strCache>
                <c:ptCount val="1"/>
                <c:pt idx="0">
                  <c:v>Unspecified</c:v>
                </c:pt>
              </c:strCache>
            </c:strRef>
          </c:tx>
          <c:spPr>
            <a:solidFill>
              <a:schemeClr val="accent3"/>
            </a:solidFill>
            <a:ln>
              <a:noFill/>
            </a:ln>
            <a:effectLst/>
          </c:spPr>
          <c:invertIfNegative val="0"/>
          <c:cat>
            <c:strRef>
              <c:f>Analysis!$A$3:$A$15</c:f>
              <c:strCache>
                <c:ptCount val="12"/>
                <c:pt idx="0">
                  <c:v>Accounting</c:v>
                </c:pt>
                <c:pt idx="1">
                  <c:v>Business Development</c:v>
                </c:pt>
                <c:pt idx="2">
                  <c:v>Engineering</c:v>
                </c:pt>
                <c:pt idx="3">
                  <c:v>Human Resources</c:v>
                </c:pt>
                <c:pt idx="4">
                  <c:v>Legal</c:v>
                </c:pt>
                <c:pt idx="5">
                  <c:v>Marketing</c:v>
                </c:pt>
                <c:pt idx="6">
                  <c:v>Product Management</c:v>
                </c:pt>
                <c:pt idx="7">
                  <c:v>Research and Development</c:v>
                </c:pt>
                <c:pt idx="8">
                  <c:v>Sales</c:v>
                </c:pt>
                <c:pt idx="9">
                  <c:v>Services</c:v>
                </c:pt>
                <c:pt idx="10">
                  <c:v>Support</c:v>
                </c:pt>
                <c:pt idx="11">
                  <c:v>Training</c:v>
                </c:pt>
              </c:strCache>
            </c:strRef>
          </c:cat>
          <c:val>
            <c:numRef>
              <c:f>Analysis!$D$3:$D$15</c:f>
              <c:numCache>
                <c:formatCode>General</c:formatCode>
                <c:ptCount val="12"/>
                <c:pt idx="0">
                  <c:v>2</c:v>
                </c:pt>
                <c:pt idx="1">
                  <c:v>3</c:v>
                </c:pt>
                <c:pt idx="2">
                  <c:v>6</c:v>
                </c:pt>
                <c:pt idx="3">
                  <c:v>3</c:v>
                </c:pt>
                <c:pt idx="4">
                  <c:v>5</c:v>
                </c:pt>
                <c:pt idx="5">
                  <c:v>1</c:v>
                </c:pt>
                <c:pt idx="6">
                  <c:v>1</c:v>
                </c:pt>
                <c:pt idx="7">
                  <c:v>5</c:v>
                </c:pt>
                <c:pt idx="8">
                  <c:v>4</c:v>
                </c:pt>
                <c:pt idx="9">
                  <c:v>3</c:v>
                </c:pt>
                <c:pt idx="10">
                  <c:v>4</c:v>
                </c:pt>
                <c:pt idx="11">
                  <c:v>3</c:v>
                </c:pt>
              </c:numCache>
            </c:numRef>
          </c:val>
          <c:extLst>
            <c:ext xmlns:c16="http://schemas.microsoft.com/office/drawing/2014/chart" uri="{C3380CC4-5D6E-409C-BE32-E72D297353CC}">
              <c16:uniqueId val="{00000002-E166-40AE-84C4-0136C507EF6C}"/>
            </c:ext>
          </c:extLst>
        </c:ser>
        <c:dLbls>
          <c:showLegendKey val="0"/>
          <c:showVal val="0"/>
          <c:showCatName val="0"/>
          <c:showSerName val="0"/>
          <c:showPercent val="0"/>
          <c:showBubbleSize val="0"/>
        </c:dLbls>
        <c:gapWidth val="219"/>
        <c:overlap val="-27"/>
        <c:axId val="1471313184"/>
        <c:axId val="1471309856"/>
      </c:barChart>
      <c:catAx>
        <c:axId val="14713131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471309856"/>
        <c:crosses val="autoZero"/>
        <c:auto val="1"/>
        <c:lblAlgn val="ctr"/>
        <c:lblOffset val="100"/>
        <c:noMultiLvlLbl val="0"/>
      </c:catAx>
      <c:valAx>
        <c:axId val="147130985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4713131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44450"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[Palmora_Final_Cleaned.xlsx]Analysis!PivotTable20</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solidFill>
                  <a:schemeClr val="accent1"/>
                </a:solidFill>
              </a:rPr>
              <a:t>AVERAGE SALARY BY GENDER OF THE RESPONDENTS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18031496062992"/>
          <c:y val="0.17171296296296298"/>
          <c:w val="0.75262270341207349"/>
          <c:h val="0.72088764946048411"/>
        </c:manualLayout>
      </c:layout>
      <c:barChart>
        <c:barDir val="col"/>
        <c:grouping val="clustered"/>
        <c:varyColors val="0"/>
        <c:ser>
          <c:idx val="0"/>
          <c:order val="0"/>
          <c:tx>
            <c:strRef>
              <c:f>Analysis!$B$17</c:f>
              <c:strCache>
                <c:ptCount val="1"/>
                <c:pt idx="0">
                  <c:v>Total</c:v>
                </c:pt>
              </c:strCache>
            </c:strRef>
          </c:tx>
          <c:spPr>
            <a:solidFill>
              <a:schemeClr val="accent2">
                <a:lumMod val="75000"/>
              </a:schemeClr>
            </a:solidFill>
            <a:ln>
              <a:noFill/>
            </a:ln>
            <a:effectLst/>
          </c:spPr>
          <c:invertIfNegative val="0"/>
          <c:cat>
            <c:strRef>
              <c:f>Analysis!$A$18:$A$21</c:f>
              <c:strCache>
                <c:ptCount val="3"/>
                <c:pt idx="0">
                  <c:v>Male</c:v>
                </c:pt>
                <c:pt idx="1">
                  <c:v>Female</c:v>
                </c:pt>
                <c:pt idx="2">
                  <c:v>Unspecified</c:v>
                </c:pt>
              </c:strCache>
            </c:strRef>
          </c:cat>
          <c:val>
            <c:numRef>
              <c:f>Analysis!$B$18:$B$21</c:f>
              <c:numCache>
                <c:formatCode>General</c:formatCode>
                <c:ptCount val="3"/>
                <c:pt idx="0">
                  <c:v>74789.526881720434</c:v>
                </c:pt>
                <c:pt idx="1">
                  <c:v>72135.691609977323</c:v>
                </c:pt>
                <c:pt idx="2">
                  <c:v>78367.5</c:v>
                </c:pt>
              </c:numCache>
            </c:numRef>
          </c:val>
          <c:extLst>
            <c:ext xmlns:c16="http://schemas.microsoft.com/office/drawing/2014/chart" uri="{C3380CC4-5D6E-409C-BE32-E72D297353CC}">
              <c16:uniqueId val="{00000000-D6E2-4A03-B2E2-A9E0BEEC612C}"/>
            </c:ext>
          </c:extLst>
        </c:ser>
        <c:dLbls>
          <c:showLegendKey val="0"/>
          <c:showVal val="0"/>
          <c:showCatName val="0"/>
          <c:showSerName val="0"/>
          <c:showPercent val="0"/>
          <c:showBubbleSize val="0"/>
        </c:dLbls>
        <c:gapWidth val="219"/>
        <c:overlap val="-27"/>
        <c:axId val="1466968176"/>
        <c:axId val="1466987312"/>
      </c:barChart>
      <c:catAx>
        <c:axId val="1466968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466987312"/>
        <c:crosses val="autoZero"/>
        <c:auto val="1"/>
        <c:lblAlgn val="ctr"/>
        <c:lblOffset val="100"/>
        <c:noMultiLvlLbl val="0"/>
      </c:catAx>
      <c:valAx>
        <c:axId val="146698731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4669681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44450"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[Palmora_Final_Cleaned.xlsx]Analysis!PivotTable22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solidFill>
                  <a:schemeClr val="accent1"/>
                </a:solidFill>
              </a:rPr>
              <a:t>BONUS BY DEPARTMENT OF THE EMPLOYEES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002537182852144"/>
          <c:y val="0.28643299795858851"/>
          <c:w val="0.84108573928258967"/>
          <c:h val="0.50976232137649458"/>
        </c:manualLayout>
      </c:layout>
      <c:barChart>
        <c:barDir val="col"/>
        <c:grouping val="clustered"/>
        <c:varyColors val="0"/>
        <c:ser>
          <c:idx val="0"/>
          <c:order val="0"/>
          <c:tx>
            <c:strRef>
              <c:f>Analysis!$E$17</c:f>
              <c:strCache>
                <c:ptCount val="1"/>
                <c:pt idx="0">
                  <c:v>Total</c:v>
                </c:pt>
              </c:strCache>
            </c:strRef>
          </c:tx>
          <c:spPr>
            <a:solidFill>
              <a:schemeClr val="accent3"/>
            </a:solidFill>
            <a:ln>
              <a:noFill/>
            </a:ln>
            <a:effectLst/>
          </c:spPr>
          <c:invertIfNegative val="0"/>
          <c:trendline>
            <c:spPr>
              <a:ln w="19050" cap="rnd">
                <a:solidFill>
                  <a:schemeClr val="accent1"/>
                </a:solidFill>
                <a:prstDash val="sysDot"/>
              </a:ln>
              <a:effectLst/>
            </c:spPr>
            <c:trendlineType val="movingAvg"/>
            <c:period val="2"/>
            <c:dispRSqr val="0"/>
            <c:dispEq val="0"/>
          </c:trendline>
          <c:cat>
            <c:strRef>
              <c:f>Analysis!$D$18:$D$30</c:f>
              <c:strCache>
                <c:ptCount val="12"/>
                <c:pt idx="0">
                  <c:v>Accounting</c:v>
                </c:pt>
                <c:pt idx="1">
                  <c:v>Business Development</c:v>
                </c:pt>
                <c:pt idx="2">
                  <c:v>Engineering</c:v>
                </c:pt>
                <c:pt idx="3">
                  <c:v>Human Resources</c:v>
                </c:pt>
                <c:pt idx="4">
                  <c:v>Legal</c:v>
                </c:pt>
                <c:pt idx="5">
                  <c:v>Marketing</c:v>
                </c:pt>
                <c:pt idx="6">
                  <c:v>Product Management</c:v>
                </c:pt>
                <c:pt idx="7">
                  <c:v>Research and Development</c:v>
                </c:pt>
                <c:pt idx="8">
                  <c:v>Sales</c:v>
                </c:pt>
                <c:pt idx="9">
                  <c:v>Services</c:v>
                </c:pt>
                <c:pt idx="10">
                  <c:v>Support</c:v>
                </c:pt>
                <c:pt idx="11">
                  <c:v>Training</c:v>
                </c:pt>
              </c:strCache>
            </c:strRef>
          </c:cat>
          <c:val>
            <c:numRef>
              <c:f>Analysis!$E$18:$E$30</c:f>
              <c:numCache>
                <c:formatCode>General</c:formatCode>
                <c:ptCount val="12"/>
                <c:pt idx="0">
                  <c:v>156853.76999999996</c:v>
                </c:pt>
                <c:pt idx="1">
                  <c:v>192324.99000000002</c:v>
                </c:pt>
                <c:pt idx="2">
                  <c:v>195733.67000000004</c:v>
                </c:pt>
                <c:pt idx="3">
                  <c:v>174274.12999999995</c:v>
                </c:pt>
                <c:pt idx="4">
                  <c:v>165425.99999999994</c:v>
                </c:pt>
                <c:pt idx="5">
                  <c:v>190969.01000000007</c:v>
                </c:pt>
                <c:pt idx="6">
                  <c:v>177165.59000000003</c:v>
                </c:pt>
                <c:pt idx="7">
                  <c:v>189506.37000000005</c:v>
                </c:pt>
                <c:pt idx="8">
                  <c:v>159614.15000000005</c:v>
                </c:pt>
                <c:pt idx="9">
                  <c:v>182886.18999999992</c:v>
                </c:pt>
                <c:pt idx="10">
                  <c:v>192246.85999999996</c:v>
                </c:pt>
                <c:pt idx="11">
                  <c:v>222278.56999999992</c:v>
                </c:pt>
              </c:numCache>
            </c:numRef>
          </c:val>
          <c:extLst>
            <c:ext xmlns:c16="http://schemas.microsoft.com/office/drawing/2014/chart" uri="{C3380CC4-5D6E-409C-BE32-E72D297353CC}">
              <c16:uniqueId val="{00000001-A6F3-4281-BE7B-AB3E6521475E}"/>
            </c:ext>
          </c:extLst>
        </c:ser>
        <c:dLbls>
          <c:showLegendKey val="0"/>
          <c:showVal val="0"/>
          <c:showCatName val="0"/>
          <c:showSerName val="0"/>
          <c:showPercent val="0"/>
          <c:showBubbleSize val="0"/>
        </c:dLbls>
        <c:gapWidth val="219"/>
        <c:overlap val="-27"/>
        <c:axId val="1793618848"/>
        <c:axId val="1793621344"/>
      </c:barChart>
      <c:catAx>
        <c:axId val="1793618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3621344"/>
        <c:crosses val="autoZero"/>
        <c:auto val="1"/>
        <c:lblAlgn val="ctr"/>
        <c:lblOffset val="100"/>
        <c:noMultiLvlLbl val="0"/>
      </c:catAx>
      <c:valAx>
        <c:axId val="17936213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3618848"/>
        <c:crosses val="autoZero"/>
        <c:crossBetween val="between"/>
      </c:valAx>
      <c:spPr>
        <a:noFill/>
        <a:ln>
          <a:noFill/>
        </a:ln>
        <a:effectLst/>
      </c:spPr>
    </c:plotArea>
    <c:legend>
      <c:legendPos val="r"/>
      <c:layout>
        <c:manualLayout>
          <c:xMode val="edge"/>
          <c:yMode val="edge"/>
          <c:x val="0.68611111111111112"/>
          <c:y val="0.17034667541557305"/>
          <c:w val="0.30555555555555558"/>
          <c:h val="9.4908501020705749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44450"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[Palmora_Final_Cleaned.xlsx]Analysis!PivotTable25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solidFill>
                  <a:schemeClr val="accent1"/>
                </a:solidFill>
              </a:rPr>
              <a:t>PERFORMANCE</a:t>
            </a:r>
            <a:r>
              <a:rPr lang="en-US" sz="1600" b="1" baseline="0">
                <a:solidFill>
                  <a:schemeClr val="accent1"/>
                </a:solidFill>
              </a:rPr>
              <a:t> RATING BY GENDER</a:t>
            </a:r>
            <a:endParaRPr lang="en-US" sz="1600" b="1">
              <a:solidFill>
                <a:schemeClr val="accent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533145156142582"/>
          <c:y val="0.1555048572484273"/>
          <c:w val="0.74294203849518814"/>
          <c:h val="0.76760061242344702"/>
        </c:manualLayout>
      </c:layout>
      <c:barChart>
        <c:barDir val="col"/>
        <c:grouping val="clustered"/>
        <c:varyColors val="0"/>
        <c:ser>
          <c:idx val="0"/>
          <c:order val="0"/>
          <c:tx>
            <c:strRef>
              <c:f>Analysis!$K$1:$K$2</c:f>
              <c:strCache>
                <c:ptCount val="1"/>
                <c:pt idx="0">
                  <c:v>Male</c:v>
                </c:pt>
              </c:strCache>
            </c:strRef>
          </c:tx>
          <c:spPr>
            <a:solidFill>
              <a:schemeClr val="accent1"/>
            </a:solidFill>
            <a:ln>
              <a:noFill/>
            </a:ln>
            <a:effectLst/>
          </c:spPr>
          <c:invertIfNegative val="0"/>
          <c:cat>
            <c:strRef>
              <c:f>Analysis!$J$3:$J$9</c:f>
              <c:strCache>
                <c:ptCount val="6"/>
                <c:pt idx="0">
                  <c:v>Average</c:v>
                </c:pt>
                <c:pt idx="1">
                  <c:v>Good</c:v>
                </c:pt>
                <c:pt idx="2">
                  <c:v>Not Rated</c:v>
                </c:pt>
                <c:pt idx="3">
                  <c:v>Poor</c:v>
                </c:pt>
                <c:pt idx="4">
                  <c:v>Very Good</c:v>
                </c:pt>
                <c:pt idx="5">
                  <c:v>Very Poor</c:v>
                </c:pt>
              </c:strCache>
            </c:strRef>
          </c:cat>
          <c:val>
            <c:numRef>
              <c:f>Analysis!$K$3:$K$9</c:f>
              <c:numCache>
                <c:formatCode>General</c:formatCode>
                <c:ptCount val="6"/>
                <c:pt idx="0">
                  <c:v>212</c:v>
                </c:pt>
                <c:pt idx="1">
                  <c:v>82</c:v>
                </c:pt>
                <c:pt idx="2">
                  <c:v>34</c:v>
                </c:pt>
                <c:pt idx="3">
                  <c:v>70</c:v>
                </c:pt>
                <c:pt idx="4">
                  <c:v>36</c:v>
                </c:pt>
                <c:pt idx="5">
                  <c:v>31</c:v>
                </c:pt>
              </c:numCache>
            </c:numRef>
          </c:val>
          <c:extLst>
            <c:ext xmlns:c16="http://schemas.microsoft.com/office/drawing/2014/chart" uri="{C3380CC4-5D6E-409C-BE32-E72D297353CC}">
              <c16:uniqueId val="{00000000-C6F7-40A8-B125-E243C2B72E09}"/>
            </c:ext>
          </c:extLst>
        </c:ser>
        <c:ser>
          <c:idx val="1"/>
          <c:order val="1"/>
          <c:tx>
            <c:strRef>
              <c:f>Analysis!$L$1:$L$2</c:f>
              <c:strCache>
                <c:ptCount val="1"/>
                <c:pt idx="0">
                  <c:v>Female</c:v>
                </c:pt>
              </c:strCache>
            </c:strRef>
          </c:tx>
          <c:spPr>
            <a:solidFill>
              <a:schemeClr val="accent2"/>
            </a:solidFill>
            <a:ln>
              <a:noFill/>
            </a:ln>
            <a:effectLst/>
          </c:spPr>
          <c:invertIfNegative val="0"/>
          <c:cat>
            <c:strRef>
              <c:f>Analysis!$J$3:$J$9</c:f>
              <c:strCache>
                <c:ptCount val="6"/>
                <c:pt idx="0">
                  <c:v>Average</c:v>
                </c:pt>
                <c:pt idx="1">
                  <c:v>Good</c:v>
                </c:pt>
                <c:pt idx="2">
                  <c:v>Not Rated</c:v>
                </c:pt>
                <c:pt idx="3">
                  <c:v>Poor</c:v>
                </c:pt>
                <c:pt idx="4">
                  <c:v>Very Good</c:v>
                </c:pt>
                <c:pt idx="5">
                  <c:v>Very Poor</c:v>
                </c:pt>
              </c:strCache>
            </c:strRef>
          </c:cat>
          <c:val>
            <c:numRef>
              <c:f>Analysis!$L$3:$L$9</c:f>
              <c:numCache>
                <c:formatCode>General</c:formatCode>
                <c:ptCount val="6"/>
                <c:pt idx="0">
                  <c:v>190</c:v>
                </c:pt>
                <c:pt idx="1">
                  <c:v>89</c:v>
                </c:pt>
                <c:pt idx="2">
                  <c:v>35</c:v>
                </c:pt>
                <c:pt idx="3">
                  <c:v>58</c:v>
                </c:pt>
                <c:pt idx="4">
                  <c:v>49</c:v>
                </c:pt>
                <c:pt idx="5">
                  <c:v>20</c:v>
                </c:pt>
              </c:numCache>
            </c:numRef>
          </c:val>
          <c:extLst>
            <c:ext xmlns:c16="http://schemas.microsoft.com/office/drawing/2014/chart" uri="{C3380CC4-5D6E-409C-BE32-E72D297353CC}">
              <c16:uniqueId val="{00000001-C6F7-40A8-B125-E243C2B72E09}"/>
            </c:ext>
          </c:extLst>
        </c:ser>
        <c:ser>
          <c:idx val="2"/>
          <c:order val="2"/>
          <c:tx>
            <c:strRef>
              <c:f>Analysis!$M$1:$M$2</c:f>
              <c:strCache>
                <c:ptCount val="1"/>
                <c:pt idx="0">
                  <c:v>Unspecified</c:v>
                </c:pt>
              </c:strCache>
            </c:strRef>
          </c:tx>
          <c:spPr>
            <a:solidFill>
              <a:schemeClr val="accent3"/>
            </a:solidFill>
            <a:ln>
              <a:noFill/>
            </a:ln>
            <a:effectLst/>
          </c:spPr>
          <c:invertIfNegative val="0"/>
          <c:cat>
            <c:strRef>
              <c:f>Analysis!$J$3:$J$9</c:f>
              <c:strCache>
                <c:ptCount val="6"/>
                <c:pt idx="0">
                  <c:v>Average</c:v>
                </c:pt>
                <c:pt idx="1">
                  <c:v>Good</c:v>
                </c:pt>
                <c:pt idx="2">
                  <c:v>Not Rated</c:v>
                </c:pt>
                <c:pt idx="3">
                  <c:v>Poor</c:v>
                </c:pt>
                <c:pt idx="4">
                  <c:v>Very Good</c:v>
                </c:pt>
                <c:pt idx="5">
                  <c:v>Very Poor</c:v>
                </c:pt>
              </c:strCache>
            </c:strRef>
          </c:cat>
          <c:val>
            <c:numRef>
              <c:f>Analysis!$M$3:$M$9</c:f>
              <c:numCache>
                <c:formatCode>General</c:formatCode>
                <c:ptCount val="6"/>
                <c:pt idx="0">
                  <c:v>18</c:v>
                </c:pt>
                <c:pt idx="1">
                  <c:v>9</c:v>
                </c:pt>
                <c:pt idx="2">
                  <c:v>2</c:v>
                </c:pt>
                <c:pt idx="3">
                  <c:v>3</c:v>
                </c:pt>
                <c:pt idx="4">
                  <c:v>5</c:v>
                </c:pt>
                <c:pt idx="5">
                  <c:v>3</c:v>
                </c:pt>
              </c:numCache>
            </c:numRef>
          </c:val>
          <c:extLst>
            <c:ext xmlns:c16="http://schemas.microsoft.com/office/drawing/2014/chart" uri="{C3380CC4-5D6E-409C-BE32-E72D297353CC}">
              <c16:uniqueId val="{00000002-C6F7-40A8-B125-E243C2B72E09}"/>
            </c:ext>
          </c:extLst>
        </c:ser>
        <c:dLbls>
          <c:showLegendKey val="0"/>
          <c:showVal val="0"/>
          <c:showCatName val="0"/>
          <c:showSerName val="0"/>
          <c:showPercent val="0"/>
          <c:showBubbleSize val="0"/>
        </c:dLbls>
        <c:gapWidth val="219"/>
        <c:overlap val="-27"/>
        <c:axId val="1793601376"/>
        <c:axId val="1793593472"/>
      </c:barChart>
      <c:catAx>
        <c:axId val="17936013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3593472"/>
        <c:crosses val="autoZero"/>
        <c:auto val="1"/>
        <c:lblAlgn val="ctr"/>
        <c:lblOffset val="100"/>
        <c:noMultiLvlLbl val="0"/>
      </c:catAx>
      <c:valAx>
        <c:axId val="179359347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3601376"/>
        <c:crosses val="autoZero"/>
        <c:crossBetween val="between"/>
      </c:valAx>
      <c:spPr>
        <a:noFill/>
        <a:ln>
          <a:noFill/>
        </a:ln>
        <a:effectLst/>
      </c:spPr>
    </c:plotArea>
    <c:legend>
      <c:legendPos val="r"/>
      <c:layout>
        <c:manualLayout>
          <c:xMode val="edge"/>
          <c:yMode val="edge"/>
          <c:x val="0.81941185476815404"/>
          <c:y val="0.27633019830854477"/>
          <c:w val="0.15281036745406823"/>
          <c:h val="0.2390062700495771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44450"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[Palmora_Final_Cleaned.xlsx]Analysis!PivotTable24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solidFill>
                  <a:schemeClr val="tx2"/>
                </a:solidFill>
              </a:rPr>
              <a:t>TOTAL</a:t>
            </a:r>
            <a:r>
              <a:rPr lang="en-US" sz="1600" b="1" baseline="0">
                <a:solidFill>
                  <a:schemeClr val="tx2"/>
                </a:solidFill>
              </a:rPr>
              <a:t> COMPENSATION BY DEPARTMENT</a:t>
            </a:r>
            <a:endParaRPr lang="en-US" sz="1600" b="1">
              <a:solidFill>
                <a:schemeClr val="tx2"/>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713648293963253"/>
          <c:y val="0.17171296296296296"/>
          <c:w val="0.79117825896762906"/>
          <c:h val="0.617231335666375"/>
        </c:manualLayout>
      </c:layout>
      <c:barChart>
        <c:barDir val="col"/>
        <c:grouping val="clustered"/>
        <c:varyColors val="0"/>
        <c:ser>
          <c:idx val="0"/>
          <c:order val="0"/>
          <c:tx>
            <c:strRef>
              <c:f>Analysis!$H$1</c:f>
              <c:strCache>
                <c:ptCount val="1"/>
                <c:pt idx="0">
                  <c:v>Total</c:v>
                </c:pt>
              </c:strCache>
            </c:strRef>
          </c:tx>
          <c:spPr>
            <a:solidFill>
              <a:schemeClr val="accent6">
                <a:lumMod val="50000"/>
              </a:schemeClr>
            </a:solidFill>
            <a:ln>
              <a:noFill/>
            </a:ln>
            <a:effectLst/>
          </c:spPr>
          <c:invertIfNegative val="0"/>
          <c:cat>
            <c:strRef>
              <c:f>Analysis!$G$2:$G$14</c:f>
              <c:strCache>
                <c:ptCount val="12"/>
                <c:pt idx="0">
                  <c:v>Accounting</c:v>
                </c:pt>
                <c:pt idx="1">
                  <c:v>Business Development</c:v>
                </c:pt>
                <c:pt idx="2">
                  <c:v>Engineering</c:v>
                </c:pt>
                <c:pt idx="3">
                  <c:v>Human Resources</c:v>
                </c:pt>
                <c:pt idx="4">
                  <c:v>Legal</c:v>
                </c:pt>
                <c:pt idx="5">
                  <c:v>Marketing</c:v>
                </c:pt>
                <c:pt idx="6">
                  <c:v>Product Management</c:v>
                </c:pt>
                <c:pt idx="7">
                  <c:v>Research and Development</c:v>
                </c:pt>
                <c:pt idx="8">
                  <c:v>Sales</c:v>
                </c:pt>
                <c:pt idx="9">
                  <c:v>Services</c:v>
                </c:pt>
                <c:pt idx="10">
                  <c:v>Support</c:v>
                </c:pt>
                <c:pt idx="11">
                  <c:v>Training</c:v>
                </c:pt>
              </c:strCache>
            </c:strRef>
          </c:cat>
          <c:val>
            <c:numRef>
              <c:f>Analysis!$H$2:$H$14</c:f>
              <c:numCache>
                <c:formatCode>General</c:formatCode>
                <c:ptCount val="12"/>
                <c:pt idx="0">
                  <c:v>5056413.7700000005</c:v>
                </c:pt>
                <c:pt idx="1">
                  <c:v>5920824.9900000012</c:v>
                </c:pt>
                <c:pt idx="2">
                  <c:v>5715763.6700000018</c:v>
                </c:pt>
                <c:pt idx="3">
                  <c:v>5644104.1299999999</c:v>
                </c:pt>
                <c:pt idx="4">
                  <c:v>5707465.9999999991</c:v>
                </c:pt>
                <c:pt idx="5">
                  <c:v>4945859.0100000007</c:v>
                </c:pt>
                <c:pt idx="6">
                  <c:v>6116265.5900000008</c:v>
                </c:pt>
                <c:pt idx="7">
                  <c:v>4903526.370000001</c:v>
                </c:pt>
                <c:pt idx="8">
                  <c:v>5734314.1499999985</c:v>
                </c:pt>
                <c:pt idx="9">
                  <c:v>5751746.1899999985</c:v>
                </c:pt>
                <c:pt idx="10">
                  <c:v>5640816.8600000013</c:v>
                </c:pt>
                <c:pt idx="11">
                  <c:v>5500848.5699999994</c:v>
                </c:pt>
              </c:numCache>
            </c:numRef>
          </c:val>
          <c:extLst>
            <c:ext xmlns:c16="http://schemas.microsoft.com/office/drawing/2014/chart" uri="{C3380CC4-5D6E-409C-BE32-E72D297353CC}">
              <c16:uniqueId val="{00000000-DDEA-4BE2-9BC2-6CAEE2E998CC}"/>
            </c:ext>
          </c:extLst>
        </c:ser>
        <c:dLbls>
          <c:showLegendKey val="0"/>
          <c:showVal val="0"/>
          <c:showCatName val="0"/>
          <c:showSerName val="0"/>
          <c:showPercent val="0"/>
          <c:showBubbleSize val="0"/>
        </c:dLbls>
        <c:gapWidth val="219"/>
        <c:overlap val="-27"/>
        <c:axId val="1489275023"/>
        <c:axId val="1489275439"/>
      </c:barChart>
      <c:catAx>
        <c:axId val="14892750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489275439"/>
        <c:crosses val="autoZero"/>
        <c:auto val="1"/>
        <c:lblAlgn val="ctr"/>
        <c:lblOffset val="100"/>
        <c:noMultiLvlLbl val="0"/>
      </c:catAx>
      <c:valAx>
        <c:axId val="148927543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489275023"/>
        <c:crosses val="autoZero"/>
        <c:crossBetween val="between"/>
      </c:valAx>
      <c:spPr>
        <a:noFill/>
        <a:ln w="25400">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44450"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476249</xdr:colOff>
      <xdr:row>1</xdr:row>
      <xdr:rowOff>57149</xdr:rowOff>
    </xdr:from>
    <xdr:to>
      <xdr:col>26</xdr:col>
      <xdr:colOff>571500</xdr:colOff>
      <xdr:row>4</xdr:row>
      <xdr:rowOff>152400</xdr:rowOff>
    </xdr:to>
    <xdr:sp macro="" textlink="">
      <xdr:nvSpPr>
        <xdr:cNvPr id="2" name="Rectangle 1">
          <a:extLst>
            <a:ext uri="{FF2B5EF4-FFF2-40B4-BE49-F238E27FC236}">
              <a16:creationId xmlns:a16="http://schemas.microsoft.com/office/drawing/2014/main" id="{63D26656-8494-4C7F-94E8-D1F8BE1B5B46}"/>
            </a:ext>
          </a:extLst>
        </xdr:cNvPr>
        <xdr:cNvSpPr/>
      </xdr:nvSpPr>
      <xdr:spPr>
        <a:xfrm>
          <a:off x="1085849" y="247649"/>
          <a:ext cx="15335251" cy="666751"/>
        </a:xfrm>
        <a:prstGeom prst="rect">
          <a:avLst/>
        </a:prstGeom>
        <a:solidFill>
          <a:schemeClr val="accent5">
            <a:lumMod val="75000"/>
          </a:schemeClr>
        </a:solidFill>
        <a:ln>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4000" b="1">
              <a:latin typeface="+mj-lt"/>
            </a:rPr>
            <a:t>Palmora Group HR Dashboard</a:t>
          </a:r>
        </a:p>
      </xdr:txBody>
    </xdr:sp>
    <xdr:clientData/>
  </xdr:twoCellAnchor>
  <xdr:twoCellAnchor>
    <xdr:from>
      <xdr:col>1</xdr:col>
      <xdr:colOff>476250</xdr:colOff>
      <xdr:row>6</xdr:row>
      <xdr:rowOff>0</xdr:rowOff>
    </xdr:from>
    <xdr:to>
      <xdr:col>5</xdr:col>
      <xdr:colOff>571500</xdr:colOff>
      <xdr:row>11</xdr:row>
      <xdr:rowOff>114300</xdr:rowOff>
    </xdr:to>
    <xdr:sp macro="" textlink="">
      <xdr:nvSpPr>
        <xdr:cNvPr id="3" name="Rectangle 2">
          <a:extLst>
            <a:ext uri="{FF2B5EF4-FFF2-40B4-BE49-F238E27FC236}">
              <a16:creationId xmlns:a16="http://schemas.microsoft.com/office/drawing/2014/main" id="{E5EB4A2D-6B71-47E9-92CE-E66C2530D3E8}"/>
            </a:ext>
          </a:extLst>
        </xdr:cNvPr>
        <xdr:cNvSpPr/>
      </xdr:nvSpPr>
      <xdr:spPr>
        <a:xfrm>
          <a:off x="1085850" y="1143000"/>
          <a:ext cx="2533650" cy="1066800"/>
        </a:xfrm>
        <a:prstGeom prst="rect">
          <a:avLst/>
        </a:prstGeom>
        <a:solidFill>
          <a:schemeClr val="accent2"/>
        </a:solidFill>
        <a:ln>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b="1">
              <a:latin typeface="+mj-lt"/>
            </a:rPr>
            <a:t>TOTAL</a:t>
          </a:r>
          <a:r>
            <a:rPr lang="en-US" sz="1800" b="1" baseline="0">
              <a:latin typeface="+mj-lt"/>
            </a:rPr>
            <a:t> EMPLOYEES</a:t>
          </a:r>
        </a:p>
        <a:p>
          <a:pPr algn="ctr"/>
          <a:r>
            <a:rPr lang="en-US" sz="1800" b="1" i="0" u="none" strike="noStrike">
              <a:solidFill>
                <a:schemeClr val="lt1"/>
              </a:solidFill>
              <a:effectLst/>
              <a:latin typeface="+mj-lt"/>
              <a:ea typeface="+mn-ea"/>
              <a:cs typeface="+mn-cs"/>
            </a:rPr>
            <a:t>946</a:t>
          </a:r>
          <a:r>
            <a:rPr lang="en-US" sz="1800" b="1">
              <a:latin typeface="+mj-lt"/>
            </a:rPr>
            <a:t> </a:t>
          </a:r>
        </a:p>
      </xdr:txBody>
    </xdr:sp>
    <xdr:clientData/>
  </xdr:twoCellAnchor>
  <xdr:twoCellAnchor>
    <xdr:from>
      <xdr:col>6</xdr:col>
      <xdr:colOff>144236</xdr:colOff>
      <xdr:row>6</xdr:row>
      <xdr:rowOff>0</xdr:rowOff>
    </xdr:from>
    <xdr:to>
      <xdr:col>10</xdr:col>
      <xdr:colOff>228600</xdr:colOff>
      <xdr:row>11</xdr:row>
      <xdr:rowOff>133349</xdr:rowOff>
    </xdr:to>
    <xdr:sp macro="" textlink="">
      <xdr:nvSpPr>
        <xdr:cNvPr id="4" name="Rectangle 3">
          <a:extLst>
            <a:ext uri="{FF2B5EF4-FFF2-40B4-BE49-F238E27FC236}">
              <a16:creationId xmlns:a16="http://schemas.microsoft.com/office/drawing/2014/main" id="{734F474B-18DE-4D1C-A088-A3EBE4A60CEB}"/>
            </a:ext>
          </a:extLst>
        </xdr:cNvPr>
        <xdr:cNvSpPr/>
      </xdr:nvSpPr>
      <xdr:spPr>
        <a:xfrm>
          <a:off x="3818165" y="1143000"/>
          <a:ext cx="2533649" cy="1085849"/>
        </a:xfrm>
        <a:prstGeom prst="rect">
          <a:avLst/>
        </a:prstGeom>
        <a:solidFill>
          <a:schemeClr val="accent2"/>
        </a:solidFill>
        <a:ln>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b="1">
              <a:latin typeface="+mj-lt"/>
            </a:rPr>
            <a:t>TOTAL BONUS PAID</a:t>
          </a:r>
          <a:endParaRPr lang="en-US" sz="1800" b="1" baseline="0">
            <a:latin typeface="+mj-lt"/>
          </a:endParaRPr>
        </a:p>
        <a:p>
          <a:pPr algn="ctr"/>
          <a:r>
            <a:rPr lang="en-US" sz="1800" b="1" i="0" u="none" strike="noStrike">
              <a:solidFill>
                <a:schemeClr val="lt1"/>
              </a:solidFill>
              <a:effectLst/>
              <a:latin typeface="Times New Roman" panose="02020603050405020304" pitchFamily="18" charset="0"/>
              <a:ea typeface="+mn-ea"/>
              <a:cs typeface="Times New Roman" panose="02020603050405020304" pitchFamily="18" charset="0"/>
            </a:rPr>
            <a:t>₹ 2,199,279.30 </a:t>
          </a:r>
          <a:r>
            <a:rPr lang="en-US" sz="1800" b="1" i="0" u="none" strike="noStrike">
              <a:solidFill>
                <a:schemeClr val="lt1"/>
              </a:solidFill>
              <a:effectLst/>
              <a:latin typeface="+mj-lt"/>
              <a:ea typeface="+mn-ea"/>
              <a:cs typeface="+mn-cs"/>
            </a:rPr>
            <a:t> </a:t>
          </a:r>
          <a:r>
            <a:rPr lang="en-US" sz="1800" b="1">
              <a:latin typeface="+mj-lt"/>
            </a:rPr>
            <a:t> </a:t>
          </a:r>
        </a:p>
      </xdr:txBody>
    </xdr:sp>
    <xdr:clientData/>
  </xdr:twoCellAnchor>
  <xdr:twoCellAnchor>
    <xdr:from>
      <xdr:col>10</xdr:col>
      <xdr:colOff>408215</xdr:colOff>
      <xdr:row>6</xdr:row>
      <xdr:rowOff>27213</xdr:rowOff>
    </xdr:from>
    <xdr:to>
      <xdr:col>15</xdr:col>
      <xdr:colOff>62593</xdr:colOff>
      <xdr:row>11</xdr:row>
      <xdr:rowOff>149679</xdr:rowOff>
    </xdr:to>
    <xdr:sp macro="" textlink="">
      <xdr:nvSpPr>
        <xdr:cNvPr id="5" name="Rectangle 4">
          <a:extLst>
            <a:ext uri="{FF2B5EF4-FFF2-40B4-BE49-F238E27FC236}">
              <a16:creationId xmlns:a16="http://schemas.microsoft.com/office/drawing/2014/main" id="{C43A8925-DC92-4E20-B143-55932699D039}"/>
            </a:ext>
          </a:extLst>
        </xdr:cNvPr>
        <xdr:cNvSpPr/>
      </xdr:nvSpPr>
      <xdr:spPr>
        <a:xfrm>
          <a:off x="6531429" y="1170213"/>
          <a:ext cx="2715985" cy="1074966"/>
        </a:xfrm>
        <a:prstGeom prst="rect">
          <a:avLst/>
        </a:prstGeom>
        <a:solidFill>
          <a:schemeClr val="accent2"/>
        </a:solidFill>
        <a:ln>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b="1">
              <a:latin typeface="+mj-lt"/>
            </a:rPr>
            <a:t>AVERAGE SALARY</a:t>
          </a:r>
          <a:endParaRPr lang="en-US" sz="1800" b="1" baseline="0">
            <a:latin typeface="+mj-lt"/>
          </a:endParaRPr>
        </a:p>
        <a:p>
          <a:pPr algn="ctr"/>
          <a:r>
            <a:rPr lang="en-US" sz="1800" b="1" i="0" u="none" strike="noStrike">
              <a:solidFill>
                <a:schemeClr val="lt1"/>
              </a:solidFill>
              <a:effectLst/>
              <a:latin typeface="+mj-lt"/>
              <a:ea typeface="+mn-ea"/>
              <a:cs typeface="+mn-cs"/>
            </a:rPr>
            <a:t>₹ 73,703.67 </a:t>
          </a:r>
          <a:r>
            <a:rPr lang="en-US" sz="1800" b="1">
              <a:latin typeface="+mj-lt"/>
            </a:rPr>
            <a:t> </a:t>
          </a:r>
        </a:p>
      </xdr:txBody>
    </xdr:sp>
    <xdr:clientData/>
  </xdr:twoCellAnchor>
  <xdr:twoCellAnchor>
    <xdr:from>
      <xdr:col>15</xdr:col>
      <xdr:colOff>272140</xdr:colOff>
      <xdr:row>6</xdr:row>
      <xdr:rowOff>0</xdr:rowOff>
    </xdr:from>
    <xdr:to>
      <xdr:col>20</xdr:col>
      <xdr:colOff>533399</xdr:colOff>
      <xdr:row>11</xdr:row>
      <xdr:rowOff>122464</xdr:rowOff>
    </xdr:to>
    <xdr:sp macro="" textlink="">
      <xdr:nvSpPr>
        <xdr:cNvPr id="6" name="Rectangle 5">
          <a:extLst>
            <a:ext uri="{FF2B5EF4-FFF2-40B4-BE49-F238E27FC236}">
              <a16:creationId xmlns:a16="http://schemas.microsoft.com/office/drawing/2014/main" id="{585D352E-5163-4F48-B6F3-DCF4698B4129}"/>
            </a:ext>
          </a:extLst>
        </xdr:cNvPr>
        <xdr:cNvSpPr/>
      </xdr:nvSpPr>
      <xdr:spPr>
        <a:xfrm>
          <a:off x="9416140" y="1143000"/>
          <a:ext cx="3309259" cy="1074964"/>
        </a:xfrm>
        <a:prstGeom prst="rect">
          <a:avLst/>
        </a:prstGeom>
        <a:solidFill>
          <a:schemeClr val="accent2"/>
        </a:solidFill>
        <a:ln>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b="1">
              <a:latin typeface="+mj-lt"/>
            </a:rPr>
            <a:t>TOTAL</a:t>
          </a:r>
          <a:r>
            <a:rPr lang="en-US" sz="1800" b="1" baseline="0">
              <a:latin typeface="+mj-lt"/>
            </a:rPr>
            <a:t> COMPENSATION PAID</a:t>
          </a:r>
        </a:p>
        <a:p>
          <a:pPr algn="ctr"/>
          <a:r>
            <a:rPr lang="en-US" sz="1800" b="1" i="0" u="none" strike="noStrike">
              <a:solidFill>
                <a:schemeClr val="lt1"/>
              </a:solidFill>
              <a:effectLst/>
              <a:latin typeface="+mj-lt"/>
              <a:ea typeface="+mn-ea"/>
              <a:cs typeface="+mn-cs"/>
            </a:rPr>
            <a:t>₹ 66,637,949.30 </a:t>
          </a:r>
          <a:r>
            <a:rPr lang="en-US" sz="1800" b="1">
              <a:latin typeface="+mj-lt"/>
            </a:rPr>
            <a:t> </a:t>
          </a:r>
        </a:p>
      </xdr:txBody>
    </xdr:sp>
    <xdr:clientData/>
  </xdr:twoCellAnchor>
  <xdr:twoCellAnchor>
    <xdr:from>
      <xdr:col>21</xdr:col>
      <xdr:colOff>76201</xdr:colOff>
      <xdr:row>5</xdr:row>
      <xdr:rowOff>176892</xdr:rowOff>
    </xdr:from>
    <xdr:to>
      <xdr:col>26</xdr:col>
      <xdr:colOff>492579</xdr:colOff>
      <xdr:row>11</xdr:row>
      <xdr:rowOff>122463</xdr:rowOff>
    </xdr:to>
    <xdr:sp macro="" textlink="">
      <xdr:nvSpPr>
        <xdr:cNvPr id="7" name="Rectangle 6">
          <a:extLst>
            <a:ext uri="{FF2B5EF4-FFF2-40B4-BE49-F238E27FC236}">
              <a16:creationId xmlns:a16="http://schemas.microsoft.com/office/drawing/2014/main" id="{CFF98DB4-4B00-448B-B57C-D2369582ADD4}"/>
            </a:ext>
          </a:extLst>
        </xdr:cNvPr>
        <xdr:cNvSpPr/>
      </xdr:nvSpPr>
      <xdr:spPr>
        <a:xfrm>
          <a:off x="12877801" y="1129392"/>
          <a:ext cx="3464378" cy="1088571"/>
        </a:xfrm>
        <a:prstGeom prst="rect">
          <a:avLst/>
        </a:prstGeom>
        <a:solidFill>
          <a:schemeClr val="accent2"/>
        </a:solidFill>
        <a:ln>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b="1">
              <a:latin typeface="+mj-lt"/>
            </a:rPr>
            <a:t>HIGHEST PAYING DEPARTMENT</a:t>
          </a:r>
          <a:endParaRPr lang="en-US" sz="1800" b="1" baseline="0">
            <a:latin typeface="+mj-lt"/>
          </a:endParaRPr>
        </a:p>
        <a:p>
          <a:pPr algn="ctr"/>
          <a:r>
            <a:rPr lang="en-US" sz="1800" b="1" i="0" u="none" strike="noStrike">
              <a:solidFill>
                <a:schemeClr val="lt1"/>
              </a:solidFill>
              <a:effectLst/>
              <a:latin typeface="+mj-lt"/>
              <a:ea typeface="+mn-ea"/>
              <a:cs typeface="+mn-cs"/>
            </a:rPr>
            <a:t>PRODUCT MANAGEMENT </a:t>
          </a:r>
          <a:endParaRPr lang="en-US" sz="1800" b="1">
            <a:latin typeface="+mj-lt"/>
          </a:endParaRPr>
        </a:p>
      </xdr:txBody>
    </xdr:sp>
    <xdr:clientData/>
  </xdr:twoCellAnchor>
  <xdr:twoCellAnchor>
    <xdr:from>
      <xdr:col>1</xdr:col>
      <xdr:colOff>452437</xdr:colOff>
      <xdr:row>13</xdr:row>
      <xdr:rowOff>71437</xdr:rowOff>
    </xdr:from>
    <xdr:to>
      <xdr:col>13</xdr:col>
      <xdr:colOff>285751</xdr:colOff>
      <xdr:row>31</xdr:row>
      <xdr:rowOff>95251</xdr:rowOff>
    </xdr:to>
    <xdr:graphicFrame macro="">
      <xdr:nvGraphicFramePr>
        <xdr:cNvPr id="8" name="Chart 7">
          <a:extLst>
            <a:ext uri="{FF2B5EF4-FFF2-40B4-BE49-F238E27FC236}">
              <a16:creationId xmlns:a16="http://schemas.microsoft.com/office/drawing/2014/main" id="{4FA27E7C-53CC-4109-ABE5-61D2561005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519545</xdr:colOff>
      <xdr:row>13</xdr:row>
      <xdr:rowOff>69273</xdr:rowOff>
    </xdr:from>
    <xdr:to>
      <xdr:col>23</xdr:col>
      <xdr:colOff>279255</xdr:colOff>
      <xdr:row>31</xdr:row>
      <xdr:rowOff>121227</xdr:rowOff>
    </xdr:to>
    <xdr:graphicFrame macro="">
      <xdr:nvGraphicFramePr>
        <xdr:cNvPr id="9" name="Chart 8">
          <a:extLst>
            <a:ext uri="{FF2B5EF4-FFF2-40B4-BE49-F238E27FC236}">
              <a16:creationId xmlns:a16="http://schemas.microsoft.com/office/drawing/2014/main" id="{B8190221-78E7-4528-B348-A5B549D0CD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415636</xdr:colOff>
      <xdr:row>33</xdr:row>
      <xdr:rowOff>47625</xdr:rowOff>
    </xdr:from>
    <xdr:to>
      <xdr:col>12</xdr:col>
      <xdr:colOff>238125</xdr:colOff>
      <xdr:row>51</xdr:row>
      <xdr:rowOff>95250</xdr:rowOff>
    </xdr:to>
    <xdr:graphicFrame macro="">
      <xdr:nvGraphicFramePr>
        <xdr:cNvPr id="10" name="Chart 9">
          <a:extLst>
            <a:ext uri="{FF2B5EF4-FFF2-40B4-BE49-F238E27FC236}">
              <a16:creationId xmlns:a16="http://schemas.microsoft.com/office/drawing/2014/main" id="{68B1BE02-9A91-4326-ACF0-3BCC59F627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547687</xdr:colOff>
      <xdr:row>33</xdr:row>
      <xdr:rowOff>95250</xdr:rowOff>
    </xdr:from>
    <xdr:to>
      <xdr:col>23</xdr:col>
      <xdr:colOff>285750</xdr:colOff>
      <xdr:row>51</xdr:row>
      <xdr:rowOff>95249</xdr:rowOff>
    </xdr:to>
    <xdr:graphicFrame macro="">
      <xdr:nvGraphicFramePr>
        <xdr:cNvPr id="11" name="Chart 10">
          <a:extLst>
            <a:ext uri="{FF2B5EF4-FFF2-40B4-BE49-F238E27FC236}">
              <a16:creationId xmlns:a16="http://schemas.microsoft.com/office/drawing/2014/main" id="{CA7E9712-E800-48C4-A2E0-3435DB3828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357188</xdr:colOff>
      <xdr:row>53</xdr:row>
      <xdr:rowOff>142874</xdr:rowOff>
    </xdr:from>
    <xdr:to>
      <xdr:col>26</xdr:col>
      <xdr:colOff>266700</xdr:colOff>
      <xdr:row>73</xdr:row>
      <xdr:rowOff>38100</xdr:rowOff>
    </xdr:to>
    <xdr:graphicFrame macro="">
      <xdr:nvGraphicFramePr>
        <xdr:cNvPr id="12" name="Chart 11">
          <a:extLst>
            <a:ext uri="{FF2B5EF4-FFF2-40B4-BE49-F238E27FC236}">
              <a16:creationId xmlns:a16="http://schemas.microsoft.com/office/drawing/2014/main" id="{AA9C524E-3A34-4EFF-AA69-3FB2D33931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23</xdr:col>
      <xdr:colOff>439882</xdr:colOff>
      <xdr:row>26</xdr:row>
      <xdr:rowOff>126424</xdr:rowOff>
    </xdr:from>
    <xdr:to>
      <xdr:col>26</xdr:col>
      <xdr:colOff>411307</xdr:colOff>
      <xdr:row>32</xdr:row>
      <xdr:rowOff>164524</xdr:rowOff>
    </xdr:to>
    <mc:AlternateContent xmlns:mc="http://schemas.openxmlformats.org/markup-compatibility/2006" xmlns:a14="http://schemas.microsoft.com/office/drawing/2010/main">
      <mc:Choice Requires="a14">
        <xdr:graphicFrame macro="">
          <xdr:nvGraphicFramePr>
            <xdr:cNvPr id="13" name="Gender">
              <a:extLst>
                <a:ext uri="{FF2B5EF4-FFF2-40B4-BE49-F238E27FC236}">
                  <a16:creationId xmlns:a16="http://schemas.microsoft.com/office/drawing/2014/main" id="{D5E73BDC-3176-4264-9C59-5B08DCEAEF9B}"/>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14460682" y="5079424"/>
              <a:ext cx="1800225" cy="1181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433387</xdr:colOff>
      <xdr:row>13</xdr:row>
      <xdr:rowOff>80964</xdr:rowOff>
    </xdr:from>
    <xdr:to>
      <xdr:col>26</xdr:col>
      <xdr:colOff>404812</xdr:colOff>
      <xdr:row>25</xdr:row>
      <xdr:rowOff>173182</xdr:rowOff>
    </xdr:to>
    <mc:AlternateContent xmlns:mc="http://schemas.openxmlformats.org/markup-compatibility/2006" xmlns:a14="http://schemas.microsoft.com/office/drawing/2010/main">
      <mc:Choice Requires="a14">
        <xdr:graphicFrame macro="">
          <xdr:nvGraphicFramePr>
            <xdr:cNvPr id="14" name="Department">
              <a:extLst>
                <a:ext uri="{FF2B5EF4-FFF2-40B4-BE49-F238E27FC236}">
                  <a16:creationId xmlns:a16="http://schemas.microsoft.com/office/drawing/2014/main" id="{48719841-5032-4291-963B-B0198E98375F}"/>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14454187" y="2557464"/>
              <a:ext cx="1800225" cy="237821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433388</xdr:colOff>
      <xdr:row>33</xdr:row>
      <xdr:rowOff>128588</xdr:rowOff>
    </xdr:from>
    <xdr:to>
      <xdr:col>26</xdr:col>
      <xdr:colOff>404813</xdr:colOff>
      <xdr:row>40</xdr:row>
      <xdr:rowOff>-1</xdr:rowOff>
    </xdr:to>
    <mc:AlternateContent xmlns:mc="http://schemas.openxmlformats.org/markup-compatibility/2006" xmlns:a14="http://schemas.microsoft.com/office/drawing/2010/main">
      <mc:Choice Requires="a14">
        <xdr:graphicFrame macro="">
          <xdr:nvGraphicFramePr>
            <xdr:cNvPr id="15" name="Location">
              <a:extLst>
                <a:ext uri="{FF2B5EF4-FFF2-40B4-BE49-F238E27FC236}">
                  <a16:creationId xmlns:a16="http://schemas.microsoft.com/office/drawing/2014/main" id="{C8E35074-4466-4EC7-A376-D24737164FAD}"/>
                </a:ext>
              </a:extLst>
            </xdr:cNvPr>
            <xdr:cNvGraphicFramePr/>
          </xdr:nvGraphicFramePr>
          <xdr:xfrm>
            <a:off x="0" y="0"/>
            <a:ext cx="0" cy="0"/>
          </xdr:xfrm>
          <a:graphic>
            <a:graphicData uri="http://schemas.microsoft.com/office/drawing/2010/slicer">
              <sle:slicer xmlns:sle="http://schemas.microsoft.com/office/drawing/2010/slicer" name="Location"/>
            </a:graphicData>
          </a:graphic>
        </xdr:graphicFrame>
      </mc:Choice>
      <mc:Fallback xmlns="">
        <xdr:sp macro="" textlink="">
          <xdr:nvSpPr>
            <xdr:cNvPr id="0" name=""/>
            <xdr:cNvSpPr>
              <a:spLocks noTextEdit="1"/>
            </xdr:cNvSpPr>
          </xdr:nvSpPr>
          <xdr:spPr>
            <a:xfrm>
              <a:off x="14454188" y="6415088"/>
              <a:ext cx="1800225" cy="120491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433388</xdr:colOff>
      <xdr:row>40</xdr:row>
      <xdr:rowOff>152401</xdr:rowOff>
    </xdr:from>
    <xdr:to>
      <xdr:col>26</xdr:col>
      <xdr:colOff>404813</xdr:colOff>
      <xdr:row>51</xdr:row>
      <xdr:rowOff>95251</xdr:rowOff>
    </xdr:to>
    <mc:AlternateContent xmlns:mc="http://schemas.openxmlformats.org/markup-compatibility/2006" xmlns:a14="http://schemas.microsoft.com/office/drawing/2010/main">
      <mc:Choice Requires="a14">
        <xdr:graphicFrame macro="">
          <xdr:nvGraphicFramePr>
            <xdr:cNvPr id="16" name="Rating">
              <a:extLst>
                <a:ext uri="{FF2B5EF4-FFF2-40B4-BE49-F238E27FC236}">
                  <a16:creationId xmlns:a16="http://schemas.microsoft.com/office/drawing/2014/main" id="{829C9911-FAB6-441D-993F-0193310C5715}"/>
                </a:ext>
              </a:extLst>
            </xdr:cNvPr>
            <xdr:cNvGraphicFramePr/>
          </xdr:nvGraphicFramePr>
          <xdr:xfrm>
            <a:off x="0" y="0"/>
            <a:ext cx="0" cy="0"/>
          </xdr:xfrm>
          <a:graphic>
            <a:graphicData uri="http://schemas.microsoft.com/office/drawing/2010/slicer">
              <sle:slicer xmlns:sle="http://schemas.microsoft.com/office/drawing/2010/slicer" name="Rating"/>
            </a:graphicData>
          </a:graphic>
        </xdr:graphicFrame>
      </mc:Choice>
      <mc:Fallback xmlns="">
        <xdr:sp macro="" textlink="">
          <xdr:nvSpPr>
            <xdr:cNvPr id="0" name=""/>
            <xdr:cNvSpPr>
              <a:spLocks noTextEdit="1"/>
            </xdr:cNvSpPr>
          </xdr:nvSpPr>
          <xdr:spPr>
            <a:xfrm>
              <a:off x="14454188" y="7772401"/>
              <a:ext cx="1800225" cy="20383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844.045381481483" createdVersion="7" refreshedVersion="7" minRefreshableVersion="3" recordCount="946" xr:uid="{4B236FA2-A858-479B-966A-4349BDF691E1}">
  <cacheSource type="worksheet">
    <worksheetSource ref="A1:J947" sheet="Clean Data"/>
  </cacheSource>
  <cacheFields count="10">
    <cacheField name="Name" numFmtId="0">
      <sharedItems/>
    </cacheField>
    <cacheField name="Gender" numFmtId="0">
      <sharedItems count="3">
        <s v="Male"/>
        <s v="Female"/>
        <s v="Unspecified"/>
      </sharedItems>
    </cacheField>
    <cacheField name="Department" numFmtId="0">
      <sharedItems count="12">
        <s v="Sales"/>
        <s v="Engineering"/>
        <s v="Legal"/>
        <s v="Support"/>
        <s v="Human Resources"/>
        <s v="Business Development"/>
        <s v="Product Management"/>
        <s v="Training"/>
        <s v="Research and Development"/>
        <s v="Accounting"/>
        <s v="Services"/>
        <s v="Marketing"/>
      </sharedItems>
    </cacheField>
    <cacheField name="Salary" numFmtId="0">
      <sharedItems containsSemiMixedTypes="0" containsString="0" containsNumber="1" containsInteger="1" minValue="28130" maxValue="119930"/>
    </cacheField>
    <cacheField name="Location" numFmtId="0">
      <sharedItems count="3">
        <s v="Lagos"/>
        <s v="Kaduna"/>
        <s v="Abuja"/>
      </sharedItems>
    </cacheField>
    <cacheField name="Rating" numFmtId="0">
      <sharedItems count="6">
        <s v="Very Good"/>
        <s v="Good"/>
        <s v="Poor"/>
        <s v="Average"/>
        <s v="Very Poor"/>
        <s v="Not Rated"/>
      </sharedItems>
    </cacheField>
    <cacheField name="LookupKey" numFmtId="0">
      <sharedItems/>
    </cacheField>
    <cacheField name="BonusPercentage" numFmtId="0">
      <sharedItems containsString="0" containsBlank="1" containsNumber="1" minValue="5.0000000000000001E-3" maxValue="9.9000000000000005E-2"/>
    </cacheField>
    <cacheField name="Bonus" numFmtId="0">
      <sharedItems containsString="0" containsBlank="1" containsNumber="1" minValue="141.65" maxValue="9820.8000000000011"/>
    </cacheField>
    <cacheField name="TotalCompensation" numFmtId="0">
      <sharedItems containsString="0" containsBlank="1" containsNumber="1" minValue="28471.65" maxValue="127096.85"/>
    </cacheField>
  </cacheFields>
  <extLst>
    <ext xmlns:x14="http://schemas.microsoft.com/office/spreadsheetml/2009/9/main" uri="{725AE2AE-9491-48be-B2B4-4EB974FC3084}">
      <x14:pivotCacheDefinition pivotCacheId="193358604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844.060403587966" createdVersion="7" refreshedVersion="7" minRefreshableVersion="3" recordCount="946" xr:uid="{4C1B2BD2-52AD-4802-95EF-AF14B39870E7}">
  <cacheSource type="worksheet">
    <worksheetSource ref="A1:K947" sheet="Clean Data"/>
  </cacheSource>
  <cacheFields count="11">
    <cacheField name="Name" numFmtId="0">
      <sharedItems/>
    </cacheField>
    <cacheField name="Gender" numFmtId="0">
      <sharedItems/>
    </cacheField>
    <cacheField name="Department" numFmtId="0">
      <sharedItems count="12">
        <s v="Sales"/>
        <s v="Engineering"/>
        <s v="Legal"/>
        <s v="Support"/>
        <s v="Human Resources"/>
        <s v="Business Development"/>
        <s v="Product Management"/>
        <s v="Training"/>
        <s v="Research and Development"/>
        <s v="Accounting"/>
        <s v="Services"/>
        <s v="Marketing"/>
      </sharedItems>
    </cacheField>
    <cacheField name="Salary" numFmtId="0">
      <sharedItems containsSemiMixedTypes="0" containsString="0" containsNumber="1" containsInteger="1" minValue="28130" maxValue="119930"/>
    </cacheField>
    <cacheField name="Location" numFmtId="0">
      <sharedItems/>
    </cacheField>
    <cacheField name="Rating" numFmtId="0">
      <sharedItems/>
    </cacheField>
    <cacheField name="LookupKey" numFmtId="0">
      <sharedItems/>
    </cacheField>
    <cacheField name="BonusPercentage" numFmtId="0">
      <sharedItems containsString="0" containsBlank="1" containsNumber="1" minValue="5.0000000000000001E-3" maxValue="9.9000000000000005E-2"/>
    </cacheField>
    <cacheField name="Bonus" numFmtId="0">
      <sharedItems containsString="0" containsBlank="1" containsNumber="1" minValue="141.65" maxValue="9820.8000000000011"/>
    </cacheField>
    <cacheField name="TotalCompensation" numFmtId="0">
      <sharedItems containsString="0" containsBlank="1" containsNumber="1" minValue="28471.65" maxValue="127096.85"/>
    </cacheField>
    <cacheField name="Salary_Band" numFmtId="0">
      <sharedItems containsBlank="1" count="3">
        <s v="&lt;100k"/>
        <s v="&gt;120k"/>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46">
  <r>
    <s v="Ches Bonnell"/>
    <x v="0"/>
    <x v="0"/>
    <n v="88050"/>
    <x v="0"/>
    <x v="0"/>
    <s v="Sales_Very Good"/>
    <n v="8.7999999999999995E-2"/>
    <n v="7748.4"/>
    <n v="95798.399999999994"/>
  </r>
  <r>
    <s v="Garwin Peasegood"/>
    <x v="1"/>
    <x v="1"/>
    <n v="68220"/>
    <x v="0"/>
    <x v="1"/>
    <s v="Engineering_Good"/>
    <n v="4.2999999999999997E-2"/>
    <n v="2933.46"/>
    <n v="71153.460000000006"/>
  </r>
  <r>
    <s v="Saunders Blumson"/>
    <x v="2"/>
    <x v="2"/>
    <n v="56370"/>
    <x v="1"/>
    <x v="0"/>
    <s v="Legal_Very Good"/>
    <n v="6.4000000000000001E-2"/>
    <n v="3607.68"/>
    <n v="59977.68"/>
  </r>
  <r>
    <s v="Gardy Grigorey"/>
    <x v="1"/>
    <x v="3"/>
    <n v="107090"/>
    <x v="1"/>
    <x v="2"/>
    <s v="Support_Poor"/>
    <n v="0.01"/>
    <n v="1070.9000000000001"/>
    <n v="108160.9"/>
  </r>
  <r>
    <s v="Marlie Charsley"/>
    <x v="0"/>
    <x v="3"/>
    <n v="108450"/>
    <x v="2"/>
    <x v="2"/>
    <s v="Support_Poor"/>
    <n v="0.01"/>
    <n v="1084.5"/>
    <n v="109534.5"/>
  </r>
  <r>
    <s v="Adella Hartshorne"/>
    <x v="1"/>
    <x v="4"/>
    <n v="41160"/>
    <x v="0"/>
    <x v="3"/>
    <s v="Human Resources_Average"/>
    <n v="2.7E-2"/>
    <n v="1111.32"/>
    <n v="42271.32"/>
  </r>
  <r>
    <s v="Rasla Fisby"/>
    <x v="0"/>
    <x v="2"/>
    <n v="109000"/>
    <x v="2"/>
    <x v="0"/>
    <s v="Legal_Very Good"/>
    <n v="6.4000000000000001E-2"/>
    <n v="6976"/>
    <n v="115976"/>
  </r>
  <r>
    <s v="Willi Vasey"/>
    <x v="1"/>
    <x v="3"/>
    <n v="43020"/>
    <x v="1"/>
    <x v="3"/>
    <s v="Support_Average"/>
    <n v="2.8000000000000001E-2"/>
    <n v="1204.56"/>
    <n v="44224.56"/>
  </r>
  <r>
    <s v="Selby Hacker"/>
    <x v="0"/>
    <x v="5"/>
    <n v="37800"/>
    <x v="0"/>
    <x v="3"/>
    <s v="Business Development_Average"/>
    <n v="2.4E-2"/>
    <n v="907.2"/>
    <n v="38707.199999999997"/>
  </r>
  <r>
    <s v="Stefa Eggleston"/>
    <x v="0"/>
    <x v="0"/>
    <n v="88380"/>
    <x v="1"/>
    <x v="3"/>
    <s v="Sales_Average"/>
    <n v="2.1000000000000001E-2"/>
    <n v="1855.98"/>
    <n v="90235.98"/>
  </r>
  <r>
    <s v="Phylys Benitez"/>
    <x v="1"/>
    <x v="6"/>
    <n v="84420"/>
    <x v="2"/>
    <x v="3"/>
    <s v="Product Management_Average"/>
    <n v="3.2000000000000001E-2"/>
    <n v="2701.44"/>
    <n v="87121.44"/>
  </r>
  <r>
    <s v="Ronnie Sinyard"/>
    <x v="1"/>
    <x v="2"/>
    <n v="101760"/>
    <x v="2"/>
    <x v="1"/>
    <s v="Legal_Good"/>
    <n v="5.3999999999999999E-2"/>
    <n v="5495.04"/>
    <n v="107255.03999999999"/>
  </r>
  <r>
    <s v="Axel Grigaut"/>
    <x v="0"/>
    <x v="0"/>
    <n v="110780"/>
    <x v="2"/>
    <x v="2"/>
    <s v="Sales_Poor"/>
    <n v="1.2E-2"/>
    <n v="1329.36"/>
    <n v="112109.36"/>
  </r>
  <r>
    <s v="Timmi Durran"/>
    <x v="0"/>
    <x v="4"/>
    <n v="68430"/>
    <x v="2"/>
    <x v="1"/>
    <s v="Human Resources_Good"/>
    <n v="5.3999999999999999E-2"/>
    <n v="3695.22"/>
    <n v="72125.22"/>
  </r>
  <r>
    <s v="Minna Showler"/>
    <x v="1"/>
    <x v="7"/>
    <n v="105370"/>
    <x v="1"/>
    <x v="1"/>
    <s v="Training_Good"/>
    <n v="5.8999999999999997E-2"/>
    <n v="6216.83"/>
    <n v="111586.83"/>
  </r>
  <r>
    <s v="Dyanne Strafen"/>
    <x v="0"/>
    <x v="1"/>
    <n v="113800"/>
    <x v="0"/>
    <x v="3"/>
    <s v="Engineering_Average"/>
    <n v="3.5000000000000003E-2"/>
    <n v="3983"/>
    <n v="117783"/>
  </r>
  <r>
    <s v="Dorolice Farry"/>
    <x v="1"/>
    <x v="0"/>
    <n v="76300"/>
    <x v="1"/>
    <x v="3"/>
    <s v="Sales_Average"/>
    <n v="2.1000000000000001E-2"/>
    <n v="1602.3"/>
    <n v="77902.3"/>
  </r>
  <r>
    <s v="Elliot Tuplin"/>
    <x v="1"/>
    <x v="0"/>
    <n v="44530"/>
    <x v="1"/>
    <x v="3"/>
    <s v="Sales_Average"/>
    <n v="2.1000000000000001E-2"/>
    <n v="935.13000000000011"/>
    <n v="45465.13"/>
  </r>
  <r>
    <s v="Lion Adcock"/>
    <x v="1"/>
    <x v="2"/>
    <n v="63710"/>
    <x v="0"/>
    <x v="3"/>
    <s v="Legal_Average"/>
    <n v="2.1000000000000001E-2"/>
    <n v="1337.91"/>
    <n v="65047.91"/>
  </r>
  <r>
    <s v="Vic Radolf"/>
    <x v="1"/>
    <x v="6"/>
    <n v="62780"/>
    <x v="2"/>
    <x v="0"/>
    <s v="Product Management_Very Good"/>
    <n v="6.2E-2"/>
    <n v="3892.36"/>
    <n v="66672.36"/>
  </r>
  <r>
    <s v="Tiffani Mecozzi"/>
    <x v="1"/>
    <x v="7"/>
    <n v="119750"/>
    <x v="0"/>
    <x v="3"/>
    <s v="Training_Average"/>
    <n v="0.04"/>
    <n v="4790"/>
    <n v="124540"/>
  </r>
  <r>
    <s v="Jeane Bermingham"/>
    <x v="0"/>
    <x v="8"/>
    <n v="116980"/>
    <x v="1"/>
    <x v="4"/>
    <s v="Research and Development_Very Poor"/>
    <n v="5.0000000000000001E-3"/>
    <n v="584.9"/>
    <n v="117564.9"/>
  </r>
  <r>
    <s v="Gavan Puttan"/>
    <x v="0"/>
    <x v="9"/>
    <n v="35940"/>
    <x v="2"/>
    <x v="1"/>
    <s v="Accounting_Good"/>
    <n v="5.8000000000000003E-2"/>
    <n v="2084.52"/>
    <n v="38024.519999999997"/>
  </r>
  <r>
    <s v="Danielle Johananoff"/>
    <x v="0"/>
    <x v="10"/>
    <n v="109040"/>
    <x v="0"/>
    <x v="3"/>
    <s v="Services_Average"/>
    <n v="2.3E-2"/>
    <n v="2507.92"/>
    <n v="111547.92"/>
  </r>
  <r>
    <s v="Rafaelita Blaksland"/>
    <x v="1"/>
    <x v="10"/>
    <n v="109160"/>
    <x v="1"/>
    <x v="1"/>
    <s v="Services_Good"/>
    <n v="5.2999999999999999E-2"/>
    <n v="5785.48"/>
    <n v="114945.48"/>
  </r>
  <r>
    <s v="Brit Hamnett"/>
    <x v="0"/>
    <x v="4"/>
    <n v="75540"/>
    <x v="2"/>
    <x v="3"/>
    <s v="Human Resources_Average"/>
    <n v="2.7E-2"/>
    <n v="2039.58"/>
    <n v="77579.58"/>
  </r>
  <r>
    <s v="Mable Phythian"/>
    <x v="1"/>
    <x v="1"/>
    <n v="30000"/>
    <x v="1"/>
    <x v="3"/>
    <s v="Engineering_Average"/>
    <n v="3.5000000000000003E-2"/>
    <n v="1050"/>
    <n v="31050"/>
  </r>
  <r>
    <s v="Joella Maevela"/>
    <x v="1"/>
    <x v="0"/>
    <n v="76210"/>
    <x v="2"/>
    <x v="1"/>
    <s v="Sales_Good"/>
    <n v="5.0999999999999997E-2"/>
    <n v="3886.71"/>
    <n v="80096.710000000006"/>
  </r>
  <r>
    <s v="Obidiah Westrope"/>
    <x v="0"/>
    <x v="2"/>
    <n v="108460"/>
    <x v="1"/>
    <x v="1"/>
    <s v="Legal_Good"/>
    <n v="5.3999999999999999E-2"/>
    <n v="5856.84"/>
    <n v="114316.84"/>
  </r>
  <r>
    <s v="Murry Dryburgh"/>
    <x v="0"/>
    <x v="8"/>
    <n v="69070"/>
    <x v="1"/>
    <x v="2"/>
    <s v="Research and Development_Poor"/>
    <n v="0.02"/>
    <n v="1381.4"/>
    <n v="70451.399999999994"/>
  </r>
  <r>
    <s v="Abbie Tann"/>
    <x v="1"/>
    <x v="5"/>
    <n v="116520"/>
    <x v="0"/>
    <x v="1"/>
    <s v="Business Development_Good"/>
    <n v="0.05"/>
    <n v="5826"/>
    <n v="122346"/>
  </r>
  <r>
    <s v="Aluin Churly"/>
    <x v="1"/>
    <x v="8"/>
    <n v="96560"/>
    <x v="1"/>
    <x v="5"/>
    <s v="Research and Development_Not Rated"/>
    <m/>
    <m/>
    <m/>
  </r>
  <r>
    <s v="Bennett Gimenez"/>
    <x v="1"/>
    <x v="4"/>
    <n v="36460"/>
    <x v="2"/>
    <x v="1"/>
    <s v="Human Resources_Good"/>
    <n v="5.3999999999999999E-2"/>
    <n v="1968.84"/>
    <n v="38428.839999999997"/>
  </r>
  <r>
    <s v="Isa Mogie"/>
    <x v="1"/>
    <x v="7"/>
    <n v="50950"/>
    <x v="1"/>
    <x v="1"/>
    <s v="Training_Good"/>
    <n v="5.8999999999999997E-2"/>
    <n v="3006.05"/>
    <n v="53956.05"/>
  </r>
  <r>
    <s v="Yves Clunie"/>
    <x v="1"/>
    <x v="11"/>
    <n v="75440"/>
    <x v="0"/>
    <x v="3"/>
    <s v="Marketing_Average"/>
    <n v="3.5000000000000003E-2"/>
    <n v="2640.4"/>
    <n v="78080.399999999994"/>
  </r>
  <r>
    <s v="Iain Wiburn"/>
    <x v="1"/>
    <x v="0"/>
    <n v="84760"/>
    <x v="1"/>
    <x v="3"/>
    <s v="Sales_Average"/>
    <n v="2.1000000000000001E-2"/>
    <n v="1779.96"/>
    <n v="86539.96"/>
  </r>
  <r>
    <s v="Nonah Bissell"/>
    <x v="0"/>
    <x v="1"/>
    <n v="82240"/>
    <x v="1"/>
    <x v="2"/>
    <s v="Engineering_Poor"/>
    <n v="1.0999999999999999E-2"/>
    <n v="904.64"/>
    <n v="83144.639999999999"/>
  </r>
  <r>
    <s v="Mendel Gentsch"/>
    <x v="0"/>
    <x v="4"/>
    <n v="28330"/>
    <x v="0"/>
    <x v="4"/>
    <s v="Human Resources_Very Poor"/>
    <n v="5.0000000000000001E-3"/>
    <n v="141.65"/>
    <n v="28471.65"/>
  </r>
  <r>
    <s v="Alfred Peplay"/>
    <x v="1"/>
    <x v="4"/>
    <n v="60580"/>
    <x v="0"/>
    <x v="0"/>
    <s v="Human Resources_Very Good"/>
    <n v="7.5999999999999998E-2"/>
    <n v="4604.08"/>
    <n v="65184.08"/>
  </r>
  <r>
    <s v="Adelina Cheeseman"/>
    <x v="0"/>
    <x v="3"/>
    <n v="45510"/>
    <x v="1"/>
    <x v="0"/>
    <s v="Support_Very Good"/>
    <n v="7.5999999999999998E-2"/>
    <n v="3458.76"/>
    <n v="48968.76"/>
  </r>
  <r>
    <s v="Minetta Parsons"/>
    <x v="1"/>
    <x v="4"/>
    <n v="110770"/>
    <x v="2"/>
    <x v="1"/>
    <s v="Human Resources_Good"/>
    <n v="5.3999999999999999E-2"/>
    <n v="5981.58"/>
    <n v="116751.58"/>
  </r>
  <r>
    <s v="Hobard Benninger"/>
    <x v="1"/>
    <x v="6"/>
    <n v="86920"/>
    <x v="2"/>
    <x v="3"/>
    <s v="Product Management_Average"/>
    <n v="3.2000000000000001E-2"/>
    <n v="2781.44"/>
    <n v="89701.440000000002"/>
  </r>
  <r>
    <s v="Fancy Bonin"/>
    <x v="2"/>
    <x v="7"/>
    <n v="84680"/>
    <x v="0"/>
    <x v="1"/>
    <s v="Training_Good"/>
    <n v="5.8999999999999997E-2"/>
    <n v="4996.12"/>
    <n v="89676.12"/>
  </r>
  <r>
    <s v="Laura Gomar"/>
    <x v="1"/>
    <x v="8"/>
    <n v="36860"/>
    <x v="0"/>
    <x v="2"/>
    <s v="Research and Development_Poor"/>
    <n v="0.02"/>
    <n v="737.2"/>
    <n v="37597.199999999997"/>
  </r>
  <r>
    <s v="Beatrix Schoales"/>
    <x v="2"/>
    <x v="0"/>
    <n v="114010"/>
    <x v="1"/>
    <x v="3"/>
    <s v="Sales_Average"/>
    <n v="2.1000000000000001E-2"/>
    <n v="2394.21"/>
    <n v="116404.21"/>
  </r>
  <r>
    <s v="Clemmie Hebblewaite"/>
    <x v="2"/>
    <x v="10"/>
    <n v="54130"/>
    <x v="1"/>
    <x v="4"/>
    <s v="Services_Very Poor"/>
    <n v="5.0000000000000001E-3"/>
    <n v="270.64999999999998"/>
    <n v="54400.65"/>
  </r>
  <r>
    <s v="Issie Crippes"/>
    <x v="1"/>
    <x v="6"/>
    <n v="81720"/>
    <x v="2"/>
    <x v="0"/>
    <s v="Product Management_Very Good"/>
    <n v="6.2E-2"/>
    <n v="5066.6400000000003"/>
    <n v="86786.64"/>
  </r>
  <r>
    <s v="Vasily MacVanamy"/>
    <x v="0"/>
    <x v="4"/>
    <n v="84470"/>
    <x v="0"/>
    <x v="3"/>
    <s v="Human Resources_Average"/>
    <n v="2.7E-2"/>
    <n v="2280.69"/>
    <n v="86750.69"/>
  </r>
  <r>
    <s v="Aile Strathearn"/>
    <x v="1"/>
    <x v="11"/>
    <n v="114600"/>
    <x v="0"/>
    <x v="1"/>
    <s v="Marketing_Good"/>
    <n v="5.8000000000000003E-2"/>
    <n v="6646.8"/>
    <n v="121246.8"/>
  </r>
  <r>
    <s v="Shellysheldon Mahady"/>
    <x v="0"/>
    <x v="7"/>
    <n v="114690"/>
    <x v="0"/>
    <x v="4"/>
    <s v="Training_Very Poor"/>
    <n v="5.0000000000000001E-3"/>
    <n v="573.45000000000005"/>
    <n v="115263.45"/>
  </r>
  <r>
    <s v="Laney Renne"/>
    <x v="0"/>
    <x v="1"/>
    <n v="57350"/>
    <x v="1"/>
    <x v="1"/>
    <s v="Engineering_Good"/>
    <n v="4.2999999999999997E-2"/>
    <n v="2466.0500000000002"/>
    <n v="59816.05"/>
  </r>
  <r>
    <s v="Trace Sidsaff"/>
    <x v="1"/>
    <x v="9"/>
    <n v="51200"/>
    <x v="1"/>
    <x v="2"/>
    <s v="Accounting_Poor"/>
    <n v="1.2E-2"/>
    <n v="614.4"/>
    <n v="51814.400000000001"/>
  </r>
  <r>
    <s v="Kelly Corkitt"/>
    <x v="1"/>
    <x v="4"/>
    <n v="85260"/>
    <x v="0"/>
    <x v="2"/>
    <s v="Human Resources_Poor"/>
    <n v="1.2999999999999999E-2"/>
    <n v="1108.3800000000001"/>
    <n v="86368.38"/>
  </r>
  <r>
    <s v="Karlen McCaffrey"/>
    <x v="1"/>
    <x v="10"/>
    <n v="71230"/>
    <x v="1"/>
    <x v="4"/>
    <s v="Services_Very Poor"/>
    <n v="5.0000000000000001E-3"/>
    <n v="356.15"/>
    <n v="71586.149999999994"/>
  </r>
  <r>
    <s v="Jordain Sparkwill"/>
    <x v="1"/>
    <x v="6"/>
    <n v="107660"/>
    <x v="2"/>
    <x v="1"/>
    <s v="Product Management_Good"/>
    <n v="4.1000000000000002E-2"/>
    <n v="4414.0600000000004"/>
    <n v="112074.06"/>
  </r>
  <r>
    <s v="Billie Croucher"/>
    <x v="1"/>
    <x v="1"/>
    <n v="75230"/>
    <x v="1"/>
    <x v="2"/>
    <s v="Engineering_Poor"/>
    <n v="1.0999999999999999E-2"/>
    <n v="827.53"/>
    <n v="76057.53"/>
  </r>
  <r>
    <s v="Izzy Brisco"/>
    <x v="1"/>
    <x v="11"/>
    <n v="108080"/>
    <x v="2"/>
    <x v="3"/>
    <s v="Marketing_Average"/>
    <n v="3.5000000000000003E-2"/>
    <n v="3782.8"/>
    <n v="111862.8"/>
  </r>
  <r>
    <s v="Ignacius Losel"/>
    <x v="0"/>
    <x v="2"/>
    <n v="28480"/>
    <x v="1"/>
    <x v="1"/>
    <s v="Legal_Good"/>
    <n v="5.3999999999999999E-2"/>
    <n v="1537.92"/>
    <n v="30017.919999999998"/>
  </r>
  <r>
    <s v="Peggi Bullas"/>
    <x v="0"/>
    <x v="3"/>
    <n v="56620"/>
    <x v="2"/>
    <x v="3"/>
    <s v="Support_Average"/>
    <n v="2.8000000000000001E-2"/>
    <n v="1585.36"/>
    <n v="58205.36"/>
  </r>
  <r>
    <s v="Dyna Doucette"/>
    <x v="0"/>
    <x v="0"/>
    <n v="103550"/>
    <x v="2"/>
    <x v="3"/>
    <s v="Sales_Average"/>
    <n v="2.1000000000000001E-2"/>
    <n v="2174.5500000000002"/>
    <n v="105724.55"/>
  </r>
  <r>
    <s v="Marcellina Kitt"/>
    <x v="1"/>
    <x v="5"/>
    <n v="78500"/>
    <x v="1"/>
    <x v="0"/>
    <s v="Business Development_Very Good"/>
    <n v="7.2999999999999995E-2"/>
    <n v="5730.5"/>
    <n v="84230.5"/>
  </r>
  <r>
    <s v="Shela Goade"/>
    <x v="0"/>
    <x v="2"/>
    <n v="93930"/>
    <x v="1"/>
    <x v="1"/>
    <s v="Legal_Good"/>
    <n v="5.3999999999999999E-2"/>
    <n v="5072.22"/>
    <n v="99002.22"/>
  </r>
  <r>
    <s v="Christopher Kezourec"/>
    <x v="0"/>
    <x v="7"/>
    <n v="55310"/>
    <x v="1"/>
    <x v="4"/>
    <s v="Training_Very Poor"/>
    <n v="5.0000000000000001E-3"/>
    <n v="276.55"/>
    <n v="55586.55"/>
  </r>
  <r>
    <s v="Larry Pioch"/>
    <x v="0"/>
    <x v="8"/>
    <n v="49670"/>
    <x v="2"/>
    <x v="2"/>
    <s v="Research and Development_Poor"/>
    <n v="0.02"/>
    <n v="993.4"/>
    <n v="50663.4"/>
  </r>
  <r>
    <s v="Reidar Skechley"/>
    <x v="0"/>
    <x v="6"/>
    <n v="40770"/>
    <x v="2"/>
    <x v="3"/>
    <s v="Product Management_Average"/>
    <n v="3.2000000000000001E-2"/>
    <n v="1304.6400000000001"/>
    <n v="42074.64"/>
  </r>
  <r>
    <s v="Bari Toffano"/>
    <x v="0"/>
    <x v="6"/>
    <n v="106780"/>
    <x v="1"/>
    <x v="2"/>
    <s v="Product Management_Poor"/>
    <n v="0.01"/>
    <n v="1067.8"/>
    <n v="107847.8"/>
  </r>
  <r>
    <s v="Robinia Scholling"/>
    <x v="1"/>
    <x v="4"/>
    <n v="100730"/>
    <x v="1"/>
    <x v="3"/>
    <s v="Human Resources_Average"/>
    <n v="2.7E-2"/>
    <n v="2719.71"/>
    <n v="103449.71"/>
  </r>
  <r>
    <s v="Grover Cooksey"/>
    <x v="2"/>
    <x v="10"/>
    <n v="74620"/>
    <x v="1"/>
    <x v="2"/>
    <s v="Services_Poor"/>
    <n v="1.4999999999999999E-2"/>
    <n v="1119.3"/>
    <n v="75739.3"/>
  </r>
  <r>
    <s v="Layton Crayden"/>
    <x v="0"/>
    <x v="6"/>
    <n v="40450"/>
    <x v="1"/>
    <x v="3"/>
    <s v="Product Management_Average"/>
    <n v="3.2000000000000001E-2"/>
    <n v="1294.4000000000001"/>
    <n v="41744.400000000001"/>
  </r>
  <r>
    <s v="Marlowe Constantine"/>
    <x v="0"/>
    <x v="10"/>
    <n v="60560"/>
    <x v="2"/>
    <x v="3"/>
    <s v="Services_Average"/>
    <n v="2.3E-2"/>
    <n v="1392.88"/>
    <n v="61952.88"/>
  </r>
  <r>
    <s v="Rhianna McLeoid"/>
    <x v="0"/>
    <x v="2"/>
    <n v="114900"/>
    <x v="1"/>
    <x v="3"/>
    <s v="Legal_Average"/>
    <n v="2.1000000000000001E-2"/>
    <n v="2412.9"/>
    <n v="117312.9"/>
  </r>
  <r>
    <s v="Alida Welman"/>
    <x v="0"/>
    <x v="4"/>
    <n v="69860"/>
    <x v="1"/>
    <x v="3"/>
    <s v="Human Resources_Average"/>
    <n v="2.7E-2"/>
    <n v="1886.22"/>
    <n v="71746.22"/>
  </r>
  <r>
    <s v="Jacobo Lasham"/>
    <x v="1"/>
    <x v="10"/>
    <n v="51320"/>
    <x v="1"/>
    <x v="4"/>
    <s v="Services_Very Poor"/>
    <n v="5.0000000000000001E-3"/>
    <n v="256.60000000000002"/>
    <n v="51576.6"/>
  </r>
  <r>
    <s v="Rhody Odhams"/>
    <x v="0"/>
    <x v="7"/>
    <n v="103600"/>
    <x v="0"/>
    <x v="1"/>
    <s v="Training_Good"/>
    <n v="5.8999999999999997E-2"/>
    <n v="6112.4"/>
    <n v="109712.4"/>
  </r>
  <r>
    <s v="Zach Polon"/>
    <x v="0"/>
    <x v="11"/>
    <n v="53540"/>
    <x v="1"/>
    <x v="2"/>
    <s v="Marketing_Poor"/>
    <n v="1.2999999999999999E-2"/>
    <n v="696.02"/>
    <n v="54236.02"/>
  </r>
  <r>
    <s v="Taddeo Jovis"/>
    <x v="1"/>
    <x v="0"/>
    <n v="98740"/>
    <x v="2"/>
    <x v="2"/>
    <s v="Sales_Poor"/>
    <n v="1.2E-2"/>
    <n v="1184.8800000000001"/>
    <n v="99924.88"/>
  </r>
  <r>
    <s v="Katerine Lohden"/>
    <x v="0"/>
    <x v="3"/>
    <n v="115090"/>
    <x v="1"/>
    <x v="3"/>
    <s v="Support_Average"/>
    <n v="2.8000000000000001E-2"/>
    <n v="3222.52"/>
    <n v="118312.52"/>
  </r>
  <r>
    <s v="Jakob Philippe"/>
    <x v="0"/>
    <x v="11"/>
    <n v="51910"/>
    <x v="1"/>
    <x v="1"/>
    <s v="Marketing_Good"/>
    <n v="5.8000000000000003E-2"/>
    <n v="3010.78"/>
    <n v="54920.78"/>
  </r>
  <r>
    <s v="Monroe Hendrickx"/>
    <x v="0"/>
    <x v="9"/>
    <n v="34080"/>
    <x v="1"/>
    <x v="5"/>
    <s v="Accounting_Not Rated"/>
    <m/>
    <m/>
    <m/>
  </r>
  <r>
    <s v="Fred Dudeney"/>
    <x v="0"/>
    <x v="10"/>
    <n v="88690"/>
    <x v="0"/>
    <x v="2"/>
    <s v="Services_Poor"/>
    <n v="1.4999999999999999E-2"/>
    <n v="1330.35"/>
    <n v="90020.35"/>
  </r>
  <r>
    <s v="Brose MacCorkell"/>
    <x v="1"/>
    <x v="4"/>
    <n v="35940"/>
    <x v="1"/>
    <x v="3"/>
    <s v="Human Resources_Average"/>
    <n v="2.7E-2"/>
    <n v="970.38"/>
    <n v="36910.379999999997"/>
  </r>
  <r>
    <s v="Madelene Upcott"/>
    <x v="0"/>
    <x v="2"/>
    <n v="109190"/>
    <x v="2"/>
    <x v="3"/>
    <s v="Legal_Average"/>
    <n v="2.1000000000000001E-2"/>
    <n v="2292.9899999999998"/>
    <n v="111482.99"/>
  </r>
  <r>
    <s v="Cara Havers"/>
    <x v="0"/>
    <x v="11"/>
    <n v="89610"/>
    <x v="0"/>
    <x v="1"/>
    <s v="Marketing_Good"/>
    <n v="5.8000000000000003E-2"/>
    <n v="5197.38"/>
    <n v="94807.38"/>
  </r>
  <r>
    <s v="Gisella Mewe"/>
    <x v="1"/>
    <x v="3"/>
    <n v="109760"/>
    <x v="2"/>
    <x v="1"/>
    <s v="Support_Good"/>
    <n v="4.9000000000000002E-2"/>
    <n v="5378.24"/>
    <n v="115138.24000000001"/>
  </r>
  <r>
    <s v="Daryn Kniveton"/>
    <x v="1"/>
    <x v="11"/>
    <n v="108390"/>
    <x v="0"/>
    <x v="2"/>
    <s v="Marketing_Poor"/>
    <n v="1.2999999999999999E-2"/>
    <n v="1409.07"/>
    <n v="109799.07"/>
  </r>
  <r>
    <s v="Stormy Church"/>
    <x v="0"/>
    <x v="8"/>
    <n v="29880"/>
    <x v="0"/>
    <x v="4"/>
    <s v="Research and Development_Very Poor"/>
    <n v="5.0000000000000001E-3"/>
    <n v="149.4"/>
    <n v="30029.4"/>
  </r>
  <r>
    <s v="Cull Nannetti"/>
    <x v="0"/>
    <x v="3"/>
    <n v="68090"/>
    <x v="1"/>
    <x v="3"/>
    <s v="Support_Average"/>
    <n v="2.8000000000000001E-2"/>
    <n v="1906.52"/>
    <n v="69996.52"/>
  </r>
  <r>
    <s v="Shirlene Argo"/>
    <x v="1"/>
    <x v="10"/>
    <n v="87210"/>
    <x v="2"/>
    <x v="5"/>
    <s v="Services_Not Rated"/>
    <m/>
    <m/>
    <m/>
  </r>
  <r>
    <s v="Konstanze Wyleman"/>
    <x v="0"/>
    <x v="1"/>
    <n v="90800"/>
    <x v="2"/>
    <x v="3"/>
    <s v="Engineering_Average"/>
    <n v="3.5000000000000003E-2"/>
    <n v="3178"/>
    <n v="93978"/>
  </r>
  <r>
    <s v="Vernor Atyea"/>
    <x v="1"/>
    <x v="7"/>
    <n v="102930"/>
    <x v="1"/>
    <x v="1"/>
    <s v="Training_Good"/>
    <n v="5.8999999999999997E-2"/>
    <n v="6072.87"/>
    <n v="109002.87"/>
  </r>
  <r>
    <s v="Tris Hynard"/>
    <x v="1"/>
    <x v="6"/>
    <n v="29080"/>
    <x v="1"/>
    <x v="3"/>
    <s v="Product Management_Average"/>
    <n v="3.2000000000000001E-2"/>
    <n v="930.56000000000006"/>
    <n v="30010.560000000001"/>
  </r>
  <r>
    <s v="Calvin O'Carroll"/>
    <x v="1"/>
    <x v="8"/>
    <n v="44450"/>
    <x v="2"/>
    <x v="0"/>
    <s v="Research and Development_Very Good"/>
    <n v="8.4000000000000005E-2"/>
    <n v="3733.8"/>
    <n v="48183.8"/>
  </r>
  <r>
    <s v="Jessica Burditt"/>
    <x v="1"/>
    <x v="10"/>
    <n v="97120"/>
    <x v="1"/>
    <x v="3"/>
    <s v="Services_Average"/>
    <n v="2.3E-2"/>
    <n v="2233.7600000000002"/>
    <n v="99353.76"/>
  </r>
  <r>
    <s v="Aurelea Devitt"/>
    <x v="0"/>
    <x v="3"/>
    <n v="58840"/>
    <x v="2"/>
    <x v="3"/>
    <s v="Support_Average"/>
    <n v="2.8000000000000001E-2"/>
    <n v="1647.52"/>
    <n v="60487.519999999997"/>
  </r>
  <r>
    <s v="Meryl Waggatt"/>
    <x v="1"/>
    <x v="5"/>
    <n v="77060"/>
    <x v="1"/>
    <x v="1"/>
    <s v="Business Development_Good"/>
    <n v="0.05"/>
    <n v="3853"/>
    <n v="80913"/>
  </r>
  <r>
    <s v="Evyn Fyrth"/>
    <x v="0"/>
    <x v="3"/>
    <n v="90080"/>
    <x v="1"/>
    <x v="3"/>
    <s v="Support_Average"/>
    <n v="2.8000000000000001E-2"/>
    <n v="2522.2399999999998"/>
    <n v="92602.240000000005"/>
  </r>
  <r>
    <s v="Sarene Creeboe"/>
    <x v="0"/>
    <x v="6"/>
    <n v="35830"/>
    <x v="1"/>
    <x v="3"/>
    <s v="Product Management_Average"/>
    <n v="3.2000000000000001E-2"/>
    <n v="1146.56"/>
    <n v="36976.559999999998"/>
  </r>
  <r>
    <s v="Steven Labat"/>
    <x v="0"/>
    <x v="2"/>
    <n v="37110"/>
    <x v="1"/>
    <x v="3"/>
    <s v="Legal_Average"/>
    <n v="2.1000000000000001E-2"/>
    <n v="779.31000000000006"/>
    <n v="37889.31"/>
  </r>
  <r>
    <s v="Lindy Guillet"/>
    <x v="0"/>
    <x v="7"/>
    <n v="112780"/>
    <x v="2"/>
    <x v="2"/>
    <s v="Training_Poor"/>
    <n v="1.9E-2"/>
    <n v="2142.8200000000002"/>
    <n v="114922.82"/>
  </r>
  <r>
    <s v="Loren Rettie"/>
    <x v="1"/>
    <x v="1"/>
    <n v="96000"/>
    <x v="1"/>
    <x v="3"/>
    <s v="Engineering_Average"/>
    <n v="3.5000000000000003E-2"/>
    <n v="3360"/>
    <n v="99360"/>
  </r>
  <r>
    <s v="Daron Biaggioli"/>
    <x v="1"/>
    <x v="6"/>
    <n v="112550"/>
    <x v="1"/>
    <x v="3"/>
    <s v="Product Management_Average"/>
    <n v="3.2000000000000001E-2"/>
    <n v="3601.6"/>
    <n v="116151.6"/>
  </r>
  <r>
    <s v="Georg Dinnage"/>
    <x v="0"/>
    <x v="7"/>
    <n v="88330"/>
    <x v="1"/>
    <x v="2"/>
    <s v="Training_Poor"/>
    <n v="1.9E-2"/>
    <n v="1678.27"/>
    <n v="90008.27"/>
  </r>
  <r>
    <s v="Ewart Hovel"/>
    <x v="1"/>
    <x v="7"/>
    <n v="116770"/>
    <x v="0"/>
    <x v="1"/>
    <s v="Training_Good"/>
    <n v="5.8999999999999997E-2"/>
    <n v="6889.4299999999994"/>
    <n v="123659.43"/>
  </r>
  <r>
    <s v="Archaimbaud Pinchin"/>
    <x v="0"/>
    <x v="11"/>
    <n v="40270"/>
    <x v="1"/>
    <x v="3"/>
    <s v="Marketing_Average"/>
    <n v="3.5000000000000003E-2"/>
    <n v="1409.45"/>
    <n v="41679.449999999997"/>
  </r>
  <r>
    <s v="Garwood Penhale"/>
    <x v="1"/>
    <x v="5"/>
    <n v="96640"/>
    <x v="1"/>
    <x v="0"/>
    <s v="Business Development_Very Good"/>
    <n v="7.2999999999999995E-2"/>
    <n v="7054.7199999999993"/>
    <n v="103694.72"/>
  </r>
  <r>
    <s v="Valentia Etteridge"/>
    <x v="1"/>
    <x v="5"/>
    <n v="118100"/>
    <x v="0"/>
    <x v="3"/>
    <s v="Business Development_Average"/>
    <n v="2.4E-2"/>
    <n v="2834.4"/>
    <n v="120934.39999999999"/>
  </r>
  <r>
    <s v="Courtney Given"/>
    <x v="0"/>
    <x v="1"/>
    <n v="43600"/>
    <x v="2"/>
    <x v="3"/>
    <s v="Engineering_Average"/>
    <n v="3.5000000000000003E-2"/>
    <n v="1526"/>
    <n v="45126"/>
  </r>
  <r>
    <s v="Claudetta Petherick"/>
    <x v="1"/>
    <x v="2"/>
    <n v="54520"/>
    <x v="2"/>
    <x v="2"/>
    <s v="Legal_Poor"/>
    <n v="1.9E-2"/>
    <n v="1035.8800000000001"/>
    <n v="55555.88"/>
  </r>
  <r>
    <s v="Eberto William"/>
    <x v="1"/>
    <x v="8"/>
    <n v="57750"/>
    <x v="2"/>
    <x v="3"/>
    <s v="Research and Development_Average"/>
    <n v="3.3000000000000002E-2"/>
    <n v="1905.75"/>
    <n v="59655.75"/>
  </r>
  <r>
    <s v="Bernie Gorges"/>
    <x v="1"/>
    <x v="7"/>
    <n v="99970"/>
    <x v="0"/>
    <x v="3"/>
    <s v="Training_Average"/>
    <n v="0.04"/>
    <n v="3998.8"/>
    <n v="103968.8"/>
  </r>
  <r>
    <s v="Myrle Prandoni"/>
    <x v="0"/>
    <x v="0"/>
    <n v="62200"/>
    <x v="1"/>
    <x v="0"/>
    <s v="Sales_Very Good"/>
    <n v="8.7999999999999995E-2"/>
    <n v="5473.5999999999995"/>
    <n v="67673.600000000006"/>
  </r>
  <r>
    <s v="Josepha Keningham"/>
    <x v="0"/>
    <x v="4"/>
    <n v="42990"/>
    <x v="1"/>
    <x v="3"/>
    <s v="Human Resources_Average"/>
    <n v="2.7E-2"/>
    <n v="1160.73"/>
    <n v="44150.73"/>
  </r>
  <r>
    <s v="Garrick Hadwick"/>
    <x v="0"/>
    <x v="3"/>
    <n v="117810"/>
    <x v="2"/>
    <x v="3"/>
    <s v="Support_Average"/>
    <n v="2.8000000000000001E-2"/>
    <n v="3298.68"/>
    <n v="121108.68"/>
  </r>
  <r>
    <s v="Nessy Baskwell"/>
    <x v="0"/>
    <x v="10"/>
    <n v="58130"/>
    <x v="1"/>
    <x v="3"/>
    <s v="Services_Average"/>
    <n v="2.3E-2"/>
    <n v="1336.99"/>
    <n v="59466.99"/>
  </r>
  <r>
    <s v="Rosco Cogley"/>
    <x v="0"/>
    <x v="10"/>
    <n v="86840"/>
    <x v="2"/>
    <x v="3"/>
    <s v="Services_Average"/>
    <n v="2.3E-2"/>
    <n v="1997.32"/>
    <n v="88837.32"/>
  </r>
  <r>
    <s v="Camille Baldinotti"/>
    <x v="1"/>
    <x v="6"/>
    <n v="41700"/>
    <x v="0"/>
    <x v="1"/>
    <s v="Product Management_Good"/>
    <n v="4.1000000000000002E-2"/>
    <n v="1709.7"/>
    <n v="43409.7"/>
  </r>
  <r>
    <s v="Crawford Scad"/>
    <x v="0"/>
    <x v="4"/>
    <n v="72880"/>
    <x v="1"/>
    <x v="3"/>
    <s v="Human Resources_Average"/>
    <n v="2.7E-2"/>
    <n v="1967.76"/>
    <n v="74847.759999999995"/>
  </r>
  <r>
    <s v="Larry Pioch"/>
    <x v="0"/>
    <x v="8"/>
    <n v="49670"/>
    <x v="2"/>
    <x v="1"/>
    <s v="Research and Development_Good"/>
    <n v="5.3999999999999999E-2"/>
    <n v="2682.18"/>
    <n v="52352.18"/>
  </r>
  <r>
    <s v="Judie Di Bernardo"/>
    <x v="0"/>
    <x v="9"/>
    <n v="117150"/>
    <x v="2"/>
    <x v="3"/>
    <s v="Accounting_Average"/>
    <n v="0.02"/>
    <n v="2343"/>
    <n v="119493"/>
  </r>
  <r>
    <s v="Kakalina Stanaway"/>
    <x v="0"/>
    <x v="4"/>
    <n v="97020"/>
    <x v="1"/>
    <x v="2"/>
    <s v="Human Resources_Poor"/>
    <n v="1.2999999999999999E-2"/>
    <n v="1261.26"/>
    <n v="98281.26"/>
  </r>
  <r>
    <s v="Max Shower"/>
    <x v="0"/>
    <x v="7"/>
    <n v="67510"/>
    <x v="1"/>
    <x v="5"/>
    <s v="Training_Not Rated"/>
    <m/>
    <m/>
    <m/>
  </r>
  <r>
    <s v="Juditha Hatherleigh"/>
    <x v="1"/>
    <x v="4"/>
    <n v="34830"/>
    <x v="1"/>
    <x v="3"/>
    <s v="Human Resources_Average"/>
    <n v="2.7E-2"/>
    <n v="940.41"/>
    <n v="35770.410000000003"/>
  </r>
  <r>
    <s v="Lanny Beaney"/>
    <x v="0"/>
    <x v="2"/>
    <n v="38730"/>
    <x v="2"/>
    <x v="3"/>
    <s v="Legal_Average"/>
    <n v="2.1000000000000001E-2"/>
    <n v="813.33"/>
    <n v="39543.33"/>
  </r>
  <r>
    <s v="Jim Perrygo"/>
    <x v="0"/>
    <x v="10"/>
    <n v="96790"/>
    <x v="0"/>
    <x v="1"/>
    <s v="Services_Good"/>
    <n v="5.2999999999999999E-2"/>
    <n v="5129.87"/>
    <n v="101919.87"/>
  </r>
  <r>
    <s v="Shannen Crittal"/>
    <x v="1"/>
    <x v="1"/>
    <n v="68040"/>
    <x v="1"/>
    <x v="1"/>
    <s v="Engineering_Good"/>
    <n v="4.2999999999999997E-2"/>
    <n v="2925.72"/>
    <n v="70965.72"/>
  </r>
  <r>
    <s v="Katya Hundy"/>
    <x v="0"/>
    <x v="5"/>
    <n v="88510"/>
    <x v="0"/>
    <x v="3"/>
    <s v="Business Development_Average"/>
    <n v="2.4E-2"/>
    <n v="2124.2399999999998"/>
    <n v="90634.240000000005"/>
  </r>
  <r>
    <s v="Cordelia Djuricic"/>
    <x v="1"/>
    <x v="4"/>
    <n v="65350"/>
    <x v="2"/>
    <x v="4"/>
    <s v="Human Resources_Very Poor"/>
    <n v="5.0000000000000001E-3"/>
    <n v="326.75"/>
    <n v="65676.75"/>
  </r>
  <r>
    <s v="Emory Whitten"/>
    <x v="1"/>
    <x v="6"/>
    <n v="52000"/>
    <x v="0"/>
    <x v="5"/>
    <s v="Product Management_Not Rated"/>
    <m/>
    <m/>
    <m/>
  </r>
  <r>
    <s v="Philis Rowlstone"/>
    <x v="1"/>
    <x v="4"/>
    <n v="85740"/>
    <x v="0"/>
    <x v="3"/>
    <s v="Human Resources_Average"/>
    <n v="2.7E-2"/>
    <n v="2314.98"/>
    <n v="88054.98"/>
  </r>
  <r>
    <s v="Fedora Graffin"/>
    <x v="0"/>
    <x v="8"/>
    <n v="92500"/>
    <x v="0"/>
    <x v="1"/>
    <s v="Research and Development_Good"/>
    <n v="5.3999999999999999E-2"/>
    <n v="4995"/>
    <n v="97495"/>
  </r>
  <r>
    <s v="Marjie Bamford"/>
    <x v="0"/>
    <x v="0"/>
    <n v="80770"/>
    <x v="2"/>
    <x v="0"/>
    <s v="Sales_Very Good"/>
    <n v="8.7999999999999995E-2"/>
    <n v="7107.7599999999993"/>
    <n v="87877.759999999995"/>
  </r>
  <r>
    <s v="Doe Clubley"/>
    <x v="1"/>
    <x v="6"/>
    <n v="67820"/>
    <x v="1"/>
    <x v="5"/>
    <s v="Product Management_Not Rated"/>
    <m/>
    <m/>
    <m/>
  </r>
  <r>
    <s v="Adella Hartshorne"/>
    <x v="1"/>
    <x v="4"/>
    <n v="41160"/>
    <x v="2"/>
    <x v="1"/>
    <s v="Human Resources_Good"/>
    <n v="5.3999999999999999E-2"/>
    <n v="2222.64"/>
    <n v="43382.64"/>
  </r>
  <r>
    <s v="Barney Bonafant"/>
    <x v="1"/>
    <x v="1"/>
    <n v="48060"/>
    <x v="2"/>
    <x v="2"/>
    <s v="Engineering_Poor"/>
    <n v="1.0999999999999999E-2"/>
    <n v="528.66"/>
    <n v="48588.66"/>
  </r>
  <r>
    <s v="Nessi Delves"/>
    <x v="0"/>
    <x v="7"/>
    <n v="56830"/>
    <x v="1"/>
    <x v="0"/>
    <s v="Training_Very Good"/>
    <n v="6.3E-2"/>
    <n v="3580.29"/>
    <n v="60410.29"/>
  </r>
  <r>
    <s v="Addi Studdeard"/>
    <x v="1"/>
    <x v="6"/>
    <n v="72500"/>
    <x v="0"/>
    <x v="4"/>
    <s v="Product Management_Very Poor"/>
    <n v="5.0000000000000001E-3"/>
    <n v="362.5"/>
    <n v="72862.5"/>
  </r>
  <r>
    <s v="Benoite Ackermann"/>
    <x v="1"/>
    <x v="10"/>
    <n v="57080"/>
    <x v="2"/>
    <x v="3"/>
    <s v="Services_Average"/>
    <n v="2.3E-2"/>
    <n v="1312.84"/>
    <n v="58392.84"/>
  </r>
  <r>
    <s v="Sharity Brands"/>
    <x v="0"/>
    <x v="6"/>
    <n v="104080"/>
    <x v="2"/>
    <x v="4"/>
    <s v="Product Management_Very Poor"/>
    <n v="5.0000000000000001E-3"/>
    <n v="520.4"/>
    <n v="104600.4"/>
  </r>
  <r>
    <s v="Beryl Burnsyde"/>
    <x v="0"/>
    <x v="2"/>
    <n v="29770"/>
    <x v="0"/>
    <x v="1"/>
    <s v="Legal_Good"/>
    <n v="5.3999999999999999E-2"/>
    <n v="1607.58"/>
    <n v="31377.58"/>
  </r>
  <r>
    <s v="Ollie Schirak"/>
    <x v="0"/>
    <x v="2"/>
    <n v="48690"/>
    <x v="0"/>
    <x v="3"/>
    <s v="Legal_Average"/>
    <n v="2.1000000000000001E-2"/>
    <n v="1022.49"/>
    <n v="49712.49"/>
  </r>
  <r>
    <s v="Amaleta Baltzar"/>
    <x v="2"/>
    <x v="8"/>
    <n v="70080"/>
    <x v="0"/>
    <x v="4"/>
    <s v="Research and Development_Very Poor"/>
    <n v="5.0000000000000001E-3"/>
    <n v="350.4"/>
    <n v="70430.399999999994"/>
  </r>
  <r>
    <s v="Katya Hundy"/>
    <x v="0"/>
    <x v="5"/>
    <n v="88510"/>
    <x v="1"/>
    <x v="2"/>
    <s v="Business Development_Poor"/>
    <n v="1.7999999999999999E-2"/>
    <n v="1593.18"/>
    <n v="90103.18"/>
  </r>
  <r>
    <s v="Wyn Treadger"/>
    <x v="1"/>
    <x v="5"/>
    <n v="69190"/>
    <x v="2"/>
    <x v="3"/>
    <s v="Business Development_Average"/>
    <n v="2.4E-2"/>
    <n v="1660.56"/>
    <n v="70850.559999999998"/>
  </r>
  <r>
    <s v="Orton Livick"/>
    <x v="0"/>
    <x v="10"/>
    <n v="37920"/>
    <x v="2"/>
    <x v="3"/>
    <s v="Services_Average"/>
    <n v="2.3E-2"/>
    <n v="872.16"/>
    <n v="38792.160000000003"/>
  </r>
  <r>
    <s v="Haven Belward"/>
    <x v="0"/>
    <x v="9"/>
    <n v="89120"/>
    <x v="0"/>
    <x v="1"/>
    <s v="Accounting_Good"/>
    <n v="5.8000000000000003E-2"/>
    <n v="5168.96"/>
    <n v="94288.960000000006"/>
  </r>
  <r>
    <s v="Yasmeen Klimkiewich"/>
    <x v="1"/>
    <x v="2"/>
    <n v="48140"/>
    <x v="2"/>
    <x v="0"/>
    <s v="Legal_Very Good"/>
    <n v="6.4000000000000001E-2"/>
    <n v="3080.96"/>
    <n v="51220.959999999999"/>
  </r>
  <r>
    <s v="Kristofor Powner"/>
    <x v="0"/>
    <x v="3"/>
    <n v="69340"/>
    <x v="0"/>
    <x v="3"/>
    <s v="Support_Average"/>
    <n v="2.8000000000000001E-2"/>
    <n v="1941.52"/>
    <n v="71281.52"/>
  </r>
  <r>
    <s v="Phillipp Nekrews"/>
    <x v="0"/>
    <x v="4"/>
    <n v="71330"/>
    <x v="1"/>
    <x v="0"/>
    <s v="Human Resources_Very Good"/>
    <n v="7.5999999999999998E-2"/>
    <n v="5421.08"/>
    <n v="76751.08"/>
  </r>
  <r>
    <s v="Delora Arendt"/>
    <x v="1"/>
    <x v="11"/>
    <n v="67620"/>
    <x v="2"/>
    <x v="1"/>
    <s v="Marketing_Good"/>
    <n v="5.8000000000000003E-2"/>
    <n v="3921.96"/>
    <n v="71541.960000000006"/>
  </r>
  <r>
    <s v="Archibaldo Denny"/>
    <x v="1"/>
    <x v="6"/>
    <n v="69740"/>
    <x v="0"/>
    <x v="5"/>
    <s v="Product Management_Not Rated"/>
    <m/>
    <m/>
    <m/>
  </r>
  <r>
    <s v="Jeane Blaszczak"/>
    <x v="1"/>
    <x v="1"/>
    <n v="44300"/>
    <x v="0"/>
    <x v="1"/>
    <s v="Engineering_Good"/>
    <n v="4.2999999999999997E-2"/>
    <n v="1904.9"/>
    <n v="46204.9"/>
  </r>
  <r>
    <s v="Codi Beck"/>
    <x v="1"/>
    <x v="5"/>
    <n v="40560"/>
    <x v="0"/>
    <x v="2"/>
    <s v="Business Development_Poor"/>
    <n v="1.7999999999999999E-2"/>
    <n v="730.07999999999993"/>
    <n v="41290.080000000002"/>
  </r>
  <r>
    <s v="Faunie Sinton"/>
    <x v="1"/>
    <x v="0"/>
    <n v="115230"/>
    <x v="2"/>
    <x v="1"/>
    <s v="Sales_Good"/>
    <n v="5.0999999999999997E-2"/>
    <n v="5876.73"/>
    <n v="121106.73"/>
  </r>
  <r>
    <s v="Nicol Giacomi"/>
    <x v="1"/>
    <x v="7"/>
    <n v="39750"/>
    <x v="1"/>
    <x v="3"/>
    <s v="Training_Average"/>
    <n v="0.04"/>
    <n v="1590"/>
    <n v="41340"/>
  </r>
  <r>
    <s v="Crawford Scad"/>
    <x v="0"/>
    <x v="4"/>
    <n v="72880"/>
    <x v="0"/>
    <x v="3"/>
    <s v="Human Resources_Average"/>
    <n v="2.7E-2"/>
    <n v="1967.76"/>
    <n v="74847.759999999995"/>
  </r>
  <r>
    <s v="Vassili Flay"/>
    <x v="2"/>
    <x v="8"/>
    <n v="108970"/>
    <x v="2"/>
    <x v="3"/>
    <s v="Research and Development_Average"/>
    <n v="3.3000000000000002E-2"/>
    <n v="3596.01"/>
    <n v="112566.01"/>
  </r>
  <r>
    <s v="Halimeda Kuscha"/>
    <x v="1"/>
    <x v="1"/>
    <n v="112570"/>
    <x v="2"/>
    <x v="2"/>
    <s v="Engineering_Poor"/>
    <n v="1.0999999999999999E-2"/>
    <n v="1238.27"/>
    <n v="113808.27"/>
  </r>
  <r>
    <s v="Charmaine Howie"/>
    <x v="0"/>
    <x v="9"/>
    <n v="56810"/>
    <x v="1"/>
    <x v="2"/>
    <s v="Accounting_Poor"/>
    <n v="1.2E-2"/>
    <n v="681.72"/>
    <n v="57491.72"/>
  </r>
  <r>
    <s v="Norrie Grahl"/>
    <x v="2"/>
    <x v="5"/>
    <n v="42950"/>
    <x v="2"/>
    <x v="2"/>
    <s v="Business Development_Poor"/>
    <n v="1.7999999999999999E-2"/>
    <n v="773.09999999999991"/>
    <n v="43723.1"/>
  </r>
  <r>
    <s v="Ulick Maingot"/>
    <x v="1"/>
    <x v="10"/>
    <n v="42820"/>
    <x v="1"/>
    <x v="3"/>
    <s v="Services_Average"/>
    <n v="2.3E-2"/>
    <n v="984.86"/>
    <n v="43804.86"/>
  </r>
  <r>
    <s v="Millie Fiveash"/>
    <x v="1"/>
    <x v="0"/>
    <n v="57080"/>
    <x v="1"/>
    <x v="3"/>
    <s v="Sales_Average"/>
    <n v="2.1000000000000001E-2"/>
    <n v="1198.68"/>
    <n v="58278.68"/>
  </r>
  <r>
    <s v="Kayley Southwell"/>
    <x v="1"/>
    <x v="11"/>
    <n v="101670"/>
    <x v="1"/>
    <x v="3"/>
    <s v="Marketing_Average"/>
    <n v="3.5000000000000003E-2"/>
    <n v="3558.45"/>
    <n v="105228.45"/>
  </r>
  <r>
    <s v="Reena McKernan"/>
    <x v="1"/>
    <x v="11"/>
    <n v="104750"/>
    <x v="1"/>
    <x v="3"/>
    <s v="Marketing_Average"/>
    <n v="3.5000000000000003E-2"/>
    <n v="3666.25"/>
    <n v="108416.25"/>
  </r>
  <r>
    <s v="Seward Kubera"/>
    <x v="0"/>
    <x v="1"/>
    <n v="43330"/>
    <x v="2"/>
    <x v="0"/>
    <s v="Engineering_Very Good"/>
    <n v="6.0999999999999999E-2"/>
    <n v="2643.13"/>
    <n v="45973.13"/>
  </r>
  <r>
    <s v="Rois Garrigan"/>
    <x v="0"/>
    <x v="9"/>
    <n v="61430"/>
    <x v="1"/>
    <x v="2"/>
    <s v="Accounting_Poor"/>
    <n v="1.2E-2"/>
    <n v="737.16"/>
    <n v="62167.16"/>
  </r>
  <r>
    <s v="Euell Willoughley"/>
    <x v="0"/>
    <x v="6"/>
    <n v="105800"/>
    <x v="1"/>
    <x v="0"/>
    <s v="Product Management_Very Good"/>
    <n v="6.2E-2"/>
    <n v="6559.6"/>
    <n v="112359.6"/>
  </r>
  <r>
    <s v="Lindi Morfey"/>
    <x v="0"/>
    <x v="7"/>
    <n v="99470"/>
    <x v="1"/>
    <x v="1"/>
    <s v="Training_Good"/>
    <n v="5.8999999999999997E-2"/>
    <n v="5868.73"/>
    <n v="105338.73"/>
  </r>
  <r>
    <s v="Gradey Litton"/>
    <x v="1"/>
    <x v="9"/>
    <n v="68890"/>
    <x v="1"/>
    <x v="1"/>
    <s v="Accounting_Good"/>
    <n v="5.8000000000000003E-2"/>
    <n v="3995.62"/>
    <n v="72885.62"/>
  </r>
  <r>
    <s v="Angeline Christophersen"/>
    <x v="1"/>
    <x v="1"/>
    <n v="86940"/>
    <x v="1"/>
    <x v="3"/>
    <s v="Engineering_Average"/>
    <n v="3.5000000000000003E-2"/>
    <n v="3042.9"/>
    <n v="89982.9"/>
  </r>
  <r>
    <s v="Farrel Vanyatin"/>
    <x v="0"/>
    <x v="3"/>
    <n v="118120"/>
    <x v="0"/>
    <x v="3"/>
    <s v="Support_Average"/>
    <n v="2.8000000000000001E-2"/>
    <n v="3307.36"/>
    <n v="121427.36"/>
  </r>
  <r>
    <s v="Kienan Epinay"/>
    <x v="0"/>
    <x v="11"/>
    <n v="91120"/>
    <x v="1"/>
    <x v="2"/>
    <s v="Marketing_Poor"/>
    <n v="1.2999999999999999E-2"/>
    <n v="1184.56"/>
    <n v="92304.56"/>
  </r>
  <r>
    <s v="Aloisia Minto"/>
    <x v="0"/>
    <x v="8"/>
    <n v="41420"/>
    <x v="2"/>
    <x v="1"/>
    <s v="Research and Development_Good"/>
    <n v="5.3999999999999999E-2"/>
    <n v="2236.6799999999998"/>
    <n v="43656.68"/>
  </r>
  <r>
    <s v="Melisa Knott"/>
    <x v="1"/>
    <x v="7"/>
    <n v="86010"/>
    <x v="1"/>
    <x v="3"/>
    <s v="Training_Average"/>
    <n v="0.04"/>
    <n v="3440.4"/>
    <n v="89450.4"/>
  </r>
  <r>
    <s v="Koral Gerriet"/>
    <x v="0"/>
    <x v="3"/>
    <n v="30080"/>
    <x v="2"/>
    <x v="3"/>
    <s v="Support_Average"/>
    <n v="2.8000000000000001E-2"/>
    <n v="842.24"/>
    <n v="30922.240000000002"/>
  </r>
  <r>
    <s v="Constantino Espley"/>
    <x v="0"/>
    <x v="9"/>
    <n v="96800"/>
    <x v="2"/>
    <x v="3"/>
    <s v="Accounting_Average"/>
    <n v="0.02"/>
    <n v="1936"/>
    <n v="98736"/>
  </r>
  <r>
    <s v="Desi Peniman"/>
    <x v="1"/>
    <x v="2"/>
    <n v="31090"/>
    <x v="0"/>
    <x v="3"/>
    <s v="Legal_Average"/>
    <n v="2.1000000000000001E-2"/>
    <n v="652.89"/>
    <n v="31742.89"/>
  </r>
  <r>
    <s v="Torrance Collier"/>
    <x v="1"/>
    <x v="7"/>
    <n v="96140"/>
    <x v="0"/>
    <x v="1"/>
    <s v="Training_Good"/>
    <n v="5.8999999999999997E-2"/>
    <n v="5672.2599999999993"/>
    <n v="101812.26"/>
  </r>
  <r>
    <s v="Ede Mignot"/>
    <x v="1"/>
    <x v="8"/>
    <n v="98640"/>
    <x v="1"/>
    <x v="1"/>
    <s v="Research and Development_Good"/>
    <n v="5.3999999999999999E-2"/>
    <n v="5326.5599999999986"/>
    <n v="103966.56"/>
  </r>
  <r>
    <s v="Marcia Muldrew"/>
    <x v="1"/>
    <x v="0"/>
    <n v="71510"/>
    <x v="0"/>
    <x v="1"/>
    <s v="Sales_Good"/>
    <n v="5.0999999999999997E-2"/>
    <n v="3647.01"/>
    <n v="75157.009999999995"/>
  </r>
  <r>
    <s v="Quintina Kilgannon"/>
    <x v="1"/>
    <x v="2"/>
    <n v="86490"/>
    <x v="1"/>
    <x v="2"/>
    <s v="Legal_Poor"/>
    <n v="1.9E-2"/>
    <n v="1643.31"/>
    <n v="88133.31"/>
  </r>
  <r>
    <s v="Peria Revey"/>
    <x v="2"/>
    <x v="1"/>
    <n v="103240"/>
    <x v="1"/>
    <x v="1"/>
    <s v="Engineering_Good"/>
    <n v="4.2999999999999997E-2"/>
    <n v="4439.32"/>
    <n v="107679.32"/>
  </r>
  <r>
    <s v="Carry Loblie"/>
    <x v="1"/>
    <x v="0"/>
    <n v="47550"/>
    <x v="1"/>
    <x v="3"/>
    <s v="Sales_Average"/>
    <n v="2.1000000000000001E-2"/>
    <n v="998.55000000000007"/>
    <n v="48548.55"/>
  </r>
  <r>
    <s v="Isadora Maunsell"/>
    <x v="0"/>
    <x v="0"/>
    <n v="78490"/>
    <x v="2"/>
    <x v="3"/>
    <s v="Sales_Average"/>
    <n v="2.1000000000000001E-2"/>
    <n v="1648.29"/>
    <n v="80138.289999999994"/>
  </r>
  <r>
    <s v="Tamara Couvet"/>
    <x v="1"/>
    <x v="1"/>
    <n v="61050"/>
    <x v="2"/>
    <x v="3"/>
    <s v="Engineering_Average"/>
    <n v="3.5000000000000003E-2"/>
    <n v="2136.75"/>
    <n v="63186.75"/>
  </r>
  <r>
    <s v="Von Boeter"/>
    <x v="0"/>
    <x v="6"/>
    <n v="36370"/>
    <x v="0"/>
    <x v="1"/>
    <s v="Product Management_Good"/>
    <n v="4.1000000000000002E-2"/>
    <n v="1491.17"/>
    <n v="37861.17"/>
  </r>
  <r>
    <s v="Forester Feakins"/>
    <x v="0"/>
    <x v="5"/>
    <n v="47290"/>
    <x v="2"/>
    <x v="3"/>
    <s v="Business Development_Average"/>
    <n v="2.4E-2"/>
    <n v="1134.96"/>
    <n v="48424.959999999999"/>
  </r>
  <r>
    <s v="Gardy Eckersall"/>
    <x v="0"/>
    <x v="0"/>
    <n v="79650"/>
    <x v="1"/>
    <x v="1"/>
    <s v="Sales_Good"/>
    <n v="5.0999999999999997E-2"/>
    <n v="4062.15"/>
    <n v="83712.149999999994"/>
  </r>
  <r>
    <s v="Gamaliel Ewins"/>
    <x v="0"/>
    <x v="6"/>
    <n v="119660"/>
    <x v="2"/>
    <x v="3"/>
    <s v="Product Management_Average"/>
    <n v="3.2000000000000001E-2"/>
    <n v="3829.12"/>
    <n v="123489.12"/>
  </r>
  <r>
    <s v="Win Arthurs"/>
    <x v="1"/>
    <x v="3"/>
    <n v="43200"/>
    <x v="2"/>
    <x v="3"/>
    <s v="Support_Average"/>
    <n v="2.8000000000000001E-2"/>
    <n v="1209.5999999999999"/>
    <n v="44409.599999999999"/>
  </r>
  <r>
    <s v="Richy Gray"/>
    <x v="1"/>
    <x v="6"/>
    <n v="89830"/>
    <x v="1"/>
    <x v="0"/>
    <s v="Product Management_Very Good"/>
    <n v="6.2E-2"/>
    <n v="5569.46"/>
    <n v="95399.46"/>
  </r>
  <r>
    <s v="Patricia Dwelly"/>
    <x v="0"/>
    <x v="9"/>
    <n v="91500"/>
    <x v="0"/>
    <x v="2"/>
    <s v="Accounting_Poor"/>
    <n v="1.2E-2"/>
    <n v="1098"/>
    <n v="92598"/>
  </r>
  <r>
    <s v="Erv Balmann"/>
    <x v="1"/>
    <x v="10"/>
    <n v="29670"/>
    <x v="0"/>
    <x v="0"/>
    <s v="Services_Very Good"/>
    <n v="7.1999999999999995E-2"/>
    <n v="2136.2399999999998"/>
    <n v="31806.240000000002"/>
  </r>
  <r>
    <s v="Demetria Le Estut"/>
    <x v="1"/>
    <x v="3"/>
    <n v="75720"/>
    <x v="2"/>
    <x v="4"/>
    <s v="Support_Very Poor"/>
    <n v="5.0000000000000001E-3"/>
    <n v="378.6"/>
    <n v="76098.600000000006"/>
  </r>
  <r>
    <s v="Evanne Sheryn"/>
    <x v="1"/>
    <x v="10"/>
    <n v="81900"/>
    <x v="2"/>
    <x v="3"/>
    <s v="Services_Average"/>
    <n v="2.3E-2"/>
    <n v="1883.7"/>
    <n v="83783.7"/>
  </r>
  <r>
    <s v="Collette Blackaller"/>
    <x v="1"/>
    <x v="4"/>
    <n v="42380"/>
    <x v="1"/>
    <x v="1"/>
    <s v="Human Resources_Good"/>
    <n v="5.3999999999999999E-2"/>
    <n v="2288.52"/>
    <n v="44668.52"/>
  </r>
  <r>
    <s v="Mariann Mowat"/>
    <x v="0"/>
    <x v="11"/>
    <n v="32620"/>
    <x v="1"/>
    <x v="1"/>
    <s v="Marketing_Good"/>
    <n v="5.8000000000000003E-2"/>
    <n v="1891.96"/>
    <n v="34511.96"/>
  </r>
  <r>
    <s v="Tabbatha Pickston"/>
    <x v="0"/>
    <x v="11"/>
    <n v="72040"/>
    <x v="2"/>
    <x v="3"/>
    <s v="Marketing_Average"/>
    <n v="3.5000000000000003E-2"/>
    <n v="2521.4"/>
    <n v="74561.399999999994"/>
  </r>
  <r>
    <s v="Vlad Strangeway"/>
    <x v="0"/>
    <x v="6"/>
    <n v="77740"/>
    <x v="2"/>
    <x v="1"/>
    <s v="Product Management_Good"/>
    <n v="4.1000000000000002E-2"/>
    <n v="3187.34"/>
    <n v="80927.34"/>
  </r>
  <r>
    <s v="Duky Wallace"/>
    <x v="0"/>
    <x v="5"/>
    <n v="102140"/>
    <x v="1"/>
    <x v="3"/>
    <s v="Business Development_Average"/>
    <n v="2.4E-2"/>
    <n v="2451.36"/>
    <n v="104591.36"/>
  </r>
  <r>
    <s v="Townie Dongall"/>
    <x v="0"/>
    <x v="2"/>
    <n v="48630"/>
    <x v="1"/>
    <x v="5"/>
    <s v="Legal_Not Rated"/>
    <m/>
    <m/>
    <m/>
  </r>
  <r>
    <s v="Shana Bewly"/>
    <x v="1"/>
    <x v="2"/>
    <n v="105960"/>
    <x v="2"/>
    <x v="2"/>
    <s v="Legal_Poor"/>
    <n v="1.9E-2"/>
    <n v="2013.24"/>
    <n v="107973.24"/>
  </r>
  <r>
    <s v="Mick Tanguy"/>
    <x v="1"/>
    <x v="8"/>
    <n v="97400"/>
    <x v="0"/>
    <x v="1"/>
    <s v="Research and Development_Good"/>
    <n v="5.3999999999999999E-2"/>
    <n v="5259.6"/>
    <n v="102659.6"/>
  </r>
  <r>
    <s v="Tadio Audritt"/>
    <x v="2"/>
    <x v="4"/>
    <n v="99450"/>
    <x v="2"/>
    <x v="3"/>
    <s v="Human Resources_Average"/>
    <n v="2.7E-2"/>
    <n v="2685.15"/>
    <n v="102135.15"/>
  </r>
  <r>
    <s v="Torey Rosell"/>
    <x v="0"/>
    <x v="9"/>
    <n v="82670"/>
    <x v="1"/>
    <x v="3"/>
    <s v="Accounting_Average"/>
    <n v="0.02"/>
    <n v="1653.4"/>
    <n v="84323.4"/>
  </r>
  <r>
    <s v="Chrisy Kyme"/>
    <x v="1"/>
    <x v="11"/>
    <n v="99200"/>
    <x v="0"/>
    <x v="0"/>
    <s v="Marketing_Very Good"/>
    <n v="9.9000000000000005E-2"/>
    <n v="9820.8000000000011"/>
    <n v="109020.8"/>
  </r>
  <r>
    <s v="Morten Dumphy"/>
    <x v="0"/>
    <x v="2"/>
    <n v="111480"/>
    <x v="1"/>
    <x v="2"/>
    <s v="Legal_Poor"/>
    <n v="1.9E-2"/>
    <n v="2118.12"/>
    <n v="113598.12"/>
  </r>
  <r>
    <s v="Issy McLevie"/>
    <x v="0"/>
    <x v="8"/>
    <n v="84940"/>
    <x v="1"/>
    <x v="2"/>
    <s v="Research and Development_Poor"/>
    <n v="0.02"/>
    <n v="1698.8"/>
    <n v="86638.8"/>
  </r>
  <r>
    <s v="Michaeline Capehorn"/>
    <x v="1"/>
    <x v="3"/>
    <n v="95340"/>
    <x v="0"/>
    <x v="2"/>
    <s v="Support_Poor"/>
    <n v="0.01"/>
    <n v="953.4"/>
    <n v="96293.4"/>
  </r>
  <r>
    <s v="Corny Linturn"/>
    <x v="1"/>
    <x v="6"/>
    <n v="47960"/>
    <x v="1"/>
    <x v="2"/>
    <s v="Product Management_Poor"/>
    <n v="0.01"/>
    <n v="479.6"/>
    <n v="48439.6"/>
  </r>
  <r>
    <s v="Berny Bastide"/>
    <x v="2"/>
    <x v="8"/>
    <n v="56710"/>
    <x v="1"/>
    <x v="3"/>
    <s v="Research and Development_Average"/>
    <n v="3.3000000000000002E-2"/>
    <n v="1871.43"/>
    <n v="58581.43"/>
  </r>
  <r>
    <s v="Aindrea Lenormand"/>
    <x v="1"/>
    <x v="4"/>
    <n v="71180"/>
    <x v="2"/>
    <x v="1"/>
    <s v="Human Resources_Good"/>
    <n v="5.3999999999999999E-2"/>
    <n v="3843.72"/>
    <n v="75023.72"/>
  </r>
  <r>
    <s v="Shanon Deverell"/>
    <x v="1"/>
    <x v="8"/>
    <n v="78180"/>
    <x v="0"/>
    <x v="0"/>
    <s v="Research and Development_Very Good"/>
    <n v="8.4000000000000005E-2"/>
    <n v="6567.1200000000008"/>
    <n v="84747.12"/>
  </r>
  <r>
    <s v="Vaughn Carvill"/>
    <x v="1"/>
    <x v="7"/>
    <n v="84750"/>
    <x v="0"/>
    <x v="3"/>
    <s v="Training_Average"/>
    <n v="0.04"/>
    <n v="3390"/>
    <n v="88140"/>
  </r>
  <r>
    <s v="Kora Allebone"/>
    <x v="1"/>
    <x v="2"/>
    <n v="98970"/>
    <x v="0"/>
    <x v="5"/>
    <s v="Legal_Not Rated"/>
    <m/>
    <m/>
    <m/>
  </r>
  <r>
    <s v="Millard Brakewell"/>
    <x v="0"/>
    <x v="6"/>
    <n v="76560"/>
    <x v="1"/>
    <x v="1"/>
    <s v="Product Management_Good"/>
    <n v="4.1000000000000002E-2"/>
    <n v="3138.96"/>
    <n v="79698.960000000006"/>
  </r>
  <r>
    <s v="Florie Tortoise"/>
    <x v="1"/>
    <x v="0"/>
    <n v="35930"/>
    <x v="2"/>
    <x v="3"/>
    <s v="Sales_Average"/>
    <n v="2.1000000000000001E-2"/>
    <n v="754.53000000000009"/>
    <n v="36684.53"/>
  </r>
  <r>
    <s v="Caro Chappel"/>
    <x v="1"/>
    <x v="0"/>
    <n v="104410"/>
    <x v="1"/>
    <x v="3"/>
    <s v="Sales_Average"/>
    <n v="2.1000000000000001E-2"/>
    <n v="2192.61"/>
    <n v="106602.61"/>
  </r>
  <r>
    <s v="Letisha Carrett"/>
    <x v="1"/>
    <x v="0"/>
    <n v="84600"/>
    <x v="2"/>
    <x v="4"/>
    <s v="Sales_Very Poor"/>
    <n v="5.0000000000000001E-3"/>
    <n v="423"/>
    <n v="85023"/>
  </r>
  <r>
    <s v="Melva Jickells"/>
    <x v="1"/>
    <x v="6"/>
    <n v="68800"/>
    <x v="0"/>
    <x v="2"/>
    <s v="Product Management_Poor"/>
    <n v="0.01"/>
    <n v="688"/>
    <n v="69488"/>
  </r>
  <r>
    <s v="Riccardo Hagan"/>
    <x v="0"/>
    <x v="4"/>
    <n v="86560"/>
    <x v="2"/>
    <x v="3"/>
    <s v="Human Resources_Average"/>
    <n v="2.7E-2"/>
    <n v="2337.12"/>
    <n v="88897.12"/>
  </r>
  <r>
    <s v="Chauncey Schild"/>
    <x v="1"/>
    <x v="3"/>
    <n v="107340"/>
    <x v="2"/>
    <x v="3"/>
    <s v="Support_Average"/>
    <n v="2.8000000000000001E-2"/>
    <n v="3005.52"/>
    <n v="110345.52"/>
  </r>
  <r>
    <s v="Amery Ofer"/>
    <x v="1"/>
    <x v="2"/>
    <n v="111050"/>
    <x v="2"/>
    <x v="0"/>
    <s v="Legal_Very Good"/>
    <n v="6.4000000000000001E-2"/>
    <n v="7107.2"/>
    <n v="118157.2"/>
  </r>
  <r>
    <s v="Michaella Perri"/>
    <x v="0"/>
    <x v="7"/>
    <n v="75320"/>
    <x v="0"/>
    <x v="4"/>
    <s v="Training_Very Poor"/>
    <n v="5.0000000000000001E-3"/>
    <n v="376.6"/>
    <n v="75696.600000000006"/>
  </r>
  <r>
    <s v="Mord Cromblehome"/>
    <x v="0"/>
    <x v="2"/>
    <n v="57910"/>
    <x v="1"/>
    <x v="3"/>
    <s v="Legal_Average"/>
    <n v="2.1000000000000001E-2"/>
    <n v="1216.1099999999999"/>
    <n v="59126.11"/>
  </r>
  <r>
    <s v="Major O'Cahsedy"/>
    <x v="1"/>
    <x v="2"/>
    <n v="29490"/>
    <x v="2"/>
    <x v="5"/>
    <s v="Legal_Not Rated"/>
    <m/>
    <m/>
    <m/>
  </r>
  <r>
    <s v="Joana Bartocci"/>
    <x v="0"/>
    <x v="4"/>
    <n v="52670"/>
    <x v="1"/>
    <x v="3"/>
    <s v="Human Resources_Average"/>
    <n v="2.7E-2"/>
    <n v="1422.09"/>
    <n v="54092.09"/>
  </r>
  <r>
    <s v="Sly Cowley"/>
    <x v="0"/>
    <x v="9"/>
    <n v="48530"/>
    <x v="2"/>
    <x v="3"/>
    <s v="Accounting_Average"/>
    <n v="0.02"/>
    <n v="970.6"/>
    <n v="49500.6"/>
  </r>
  <r>
    <s v="Augusta Cheetham"/>
    <x v="0"/>
    <x v="8"/>
    <n v="105470"/>
    <x v="2"/>
    <x v="3"/>
    <s v="Research and Development_Average"/>
    <n v="3.3000000000000002E-2"/>
    <n v="3480.51"/>
    <n v="108950.51"/>
  </r>
  <r>
    <s v="Diarmid Alman"/>
    <x v="1"/>
    <x v="7"/>
    <n v="98200"/>
    <x v="2"/>
    <x v="2"/>
    <s v="Training_Poor"/>
    <n v="1.9E-2"/>
    <n v="1865.8"/>
    <n v="100065.8"/>
  </r>
  <r>
    <s v="Gearard Wixon"/>
    <x v="0"/>
    <x v="4"/>
    <n v="106190"/>
    <x v="2"/>
    <x v="0"/>
    <s v="Human Resources_Very Good"/>
    <n v="7.5999999999999998E-2"/>
    <n v="8070.44"/>
    <n v="114260.44"/>
  </r>
  <r>
    <s v="Kaye Crocroft"/>
    <x v="0"/>
    <x v="0"/>
    <n v="52610"/>
    <x v="0"/>
    <x v="2"/>
    <s v="Sales_Poor"/>
    <n v="1.2E-2"/>
    <n v="631.32000000000005"/>
    <n v="53241.32"/>
  </r>
  <r>
    <s v="Egor Minto"/>
    <x v="2"/>
    <x v="2"/>
    <n v="63450"/>
    <x v="2"/>
    <x v="1"/>
    <s v="Legal_Good"/>
    <n v="5.3999999999999999E-2"/>
    <n v="3426.3"/>
    <n v="66876.3"/>
  </r>
  <r>
    <s v="Bren Absolon"/>
    <x v="0"/>
    <x v="9"/>
    <n v="74710"/>
    <x v="2"/>
    <x v="1"/>
    <s v="Accounting_Good"/>
    <n v="5.8000000000000003E-2"/>
    <n v="4333.18"/>
    <n v="79043.179999999993"/>
  </r>
  <r>
    <s v="Alexine Portail"/>
    <x v="1"/>
    <x v="0"/>
    <n v="60330"/>
    <x v="0"/>
    <x v="3"/>
    <s v="Sales_Average"/>
    <n v="2.1000000000000001E-2"/>
    <n v="1266.93"/>
    <n v="61596.93"/>
  </r>
  <r>
    <s v="Duffie Ibel"/>
    <x v="0"/>
    <x v="0"/>
    <n v="61010"/>
    <x v="1"/>
    <x v="3"/>
    <s v="Sales_Average"/>
    <n v="2.1000000000000001E-2"/>
    <n v="1281.21"/>
    <n v="62291.21"/>
  </r>
  <r>
    <s v="Gilles Jaquet"/>
    <x v="1"/>
    <x v="9"/>
    <n v="76300"/>
    <x v="1"/>
    <x v="5"/>
    <s v="Accounting_Not Rated"/>
    <m/>
    <m/>
    <m/>
  </r>
  <r>
    <s v="Payton Pickervance"/>
    <x v="0"/>
    <x v="11"/>
    <n v="117020"/>
    <x v="1"/>
    <x v="3"/>
    <s v="Marketing_Average"/>
    <n v="3.5000000000000003E-2"/>
    <n v="4095.7"/>
    <n v="121115.7"/>
  </r>
  <r>
    <s v="Barny Fairweather"/>
    <x v="0"/>
    <x v="11"/>
    <n v="77130"/>
    <x v="0"/>
    <x v="4"/>
    <s v="Marketing_Very Poor"/>
    <n v="5.0000000000000001E-3"/>
    <n v="385.65"/>
    <n v="77515.649999999994"/>
  </r>
  <r>
    <s v="Margot Royds"/>
    <x v="1"/>
    <x v="4"/>
    <n v="106930"/>
    <x v="0"/>
    <x v="3"/>
    <s v="Human Resources_Average"/>
    <n v="2.7E-2"/>
    <n v="2887.11"/>
    <n v="109817.11"/>
  </r>
  <r>
    <s v="Frederik Dartan"/>
    <x v="0"/>
    <x v="1"/>
    <n v="62090"/>
    <x v="2"/>
    <x v="0"/>
    <s v="Engineering_Very Good"/>
    <n v="6.0999999999999999E-2"/>
    <n v="3787.49"/>
    <n v="65877.490000000005"/>
  </r>
  <r>
    <s v="Aubert Wedmore."/>
    <x v="1"/>
    <x v="11"/>
    <n v="61330"/>
    <x v="0"/>
    <x v="3"/>
    <s v="Marketing_Average"/>
    <n v="3.5000000000000003E-2"/>
    <n v="2146.5500000000002"/>
    <n v="63476.55"/>
  </r>
  <r>
    <s v="Krystal Lambswood"/>
    <x v="1"/>
    <x v="7"/>
    <n v="41600"/>
    <x v="2"/>
    <x v="5"/>
    <s v="Training_Not Rated"/>
    <m/>
    <m/>
    <m/>
  </r>
  <r>
    <s v="Nanice Boatwright"/>
    <x v="2"/>
    <x v="11"/>
    <n v="105870"/>
    <x v="2"/>
    <x v="4"/>
    <s v="Marketing_Very Poor"/>
    <n v="5.0000000000000001E-3"/>
    <n v="529.35"/>
    <n v="106399.35"/>
  </r>
  <r>
    <s v="Northrup Aires"/>
    <x v="1"/>
    <x v="4"/>
    <n v="118300"/>
    <x v="1"/>
    <x v="3"/>
    <s v="Human Resources_Average"/>
    <n v="2.7E-2"/>
    <n v="3194.1"/>
    <n v="121494.1"/>
  </r>
  <r>
    <s v="Janina Wolverson"/>
    <x v="1"/>
    <x v="8"/>
    <n v="99680"/>
    <x v="1"/>
    <x v="1"/>
    <s v="Research and Development_Good"/>
    <n v="5.3999999999999999E-2"/>
    <n v="5382.72"/>
    <n v="105062.72"/>
  </r>
  <r>
    <s v="Floria Olivia"/>
    <x v="1"/>
    <x v="0"/>
    <n v="101500"/>
    <x v="2"/>
    <x v="1"/>
    <s v="Sales_Good"/>
    <n v="5.0999999999999997E-2"/>
    <n v="5176.5"/>
    <n v="106676.5"/>
  </r>
  <r>
    <s v="Andrea Becker"/>
    <x v="1"/>
    <x v="4"/>
    <n v="46160"/>
    <x v="1"/>
    <x v="3"/>
    <s v="Human Resources_Average"/>
    <n v="2.7E-2"/>
    <n v="1246.32"/>
    <n v="47406.32"/>
  </r>
  <r>
    <s v="Louise Lamming"/>
    <x v="1"/>
    <x v="0"/>
    <n v="41930"/>
    <x v="0"/>
    <x v="3"/>
    <s v="Sales_Average"/>
    <n v="2.1000000000000001E-2"/>
    <n v="880.53000000000009"/>
    <n v="42810.53"/>
  </r>
  <r>
    <s v="Renaldo Thomassin"/>
    <x v="0"/>
    <x v="5"/>
    <n v="73360"/>
    <x v="1"/>
    <x v="3"/>
    <s v="Business Development_Average"/>
    <n v="2.4E-2"/>
    <n v="1760.64"/>
    <n v="75120.639999999999"/>
  </r>
  <r>
    <s v="Carmel Pancoust"/>
    <x v="1"/>
    <x v="10"/>
    <n v="119550"/>
    <x v="2"/>
    <x v="1"/>
    <s v="Services_Good"/>
    <n v="5.2999999999999999E-2"/>
    <n v="6336.15"/>
    <n v="125886.15"/>
  </r>
  <r>
    <s v="Tatum Hush"/>
    <x v="1"/>
    <x v="4"/>
    <n v="53240"/>
    <x v="2"/>
    <x v="1"/>
    <s v="Human Resources_Good"/>
    <n v="5.3999999999999999E-2"/>
    <n v="2874.96"/>
    <n v="56114.96"/>
  </r>
  <r>
    <s v="Aldrich Glenny"/>
    <x v="0"/>
    <x v="5"/>
    <n v="90880"/>
    <x v="1"/>
    <x v="3"/>
    <s v="Business Development_Average"/>
    <n v="2.4E-2"/>
    <n v="2181.12"/>
    <n v="93061.119999999995"/>
  </r>
  <r>
    <s v="Calvin O'Carroll"/>
    <x v="1"/>
    <x v="8"/>
    <n v="44450"/>
    <x v="1"/>
    <x v="4"/>
    <s v="Research and Development_Very Poor"/>
    <n v="5.0000000000000001E-3"/>
    <n v="222.25"/>
    <n v="44672.25"/>
  </r>
  <r>
    <s v="Griz Thorington"/>
    <x v="0"/>
    <x v="3"/>
    <n v="47670"/>
    <x v="2"/>
    <x v="3"/>
    <s v="Support_Average"/>
    <n v="2.8000000000000001E-2"/>
    <n v="1334.76"/>
    <n v="49004.76"/>
  </r>
  <r>
    <s v="Eddy Stolze"/>
    <x v="0"/>
    <x v="7"/>
    <n v="47760"/>
    <x v="1"/>
    <x v="3"/>
    <s v="Training_Average"/>
    <n v="0.04"/>
    <n v="1910.4"/>
    <n v="49670.400000000001"/>
  </r>
  <r>
    <s v="L;urette Bontein"/>
    <x v="0"/>
    <x v="6"/>
    <n v="47650"/>
    <x v="2"/>
    <x v="1"/>
    <s v="Product Management_Good"/>
    <n v="4.1000000000000002E-2"/>
    <n v="1953.65"/>
    <n v="49603.65"/>
  </r>
  <r>
    <s v="Cindee Saice"/>
    <x v="1"/>
    <x v="10"/>
    <n v="103360"/>
    <x v="2"/>
    <x v="0"/>
    <s v="Services_Very Good"/>
    <n v="7.1999999999999995E-2"/>
    <n v="7441.9199999999992"/>
    <n v="110801.92"/>
  </r>
  <r>
    <s v="Erin Androsik"/>
    <x v="0"/>
    <x v="4"/>
    <n v="48530"/>
    <x v="1"/>
    <x v="2"/>
    <s v="Human Resources_Poor"/>
    <n v="1.2999999999999999E-2"/>
    <n v="630.89"/>
    <n v="49160.89"/>
  </r>
  <r>
    <s v="Genovera Ghost"/>
    <x v="0"/>
    <x v="11"/>
    <n v="72160"/>
    <x v="1"/>
    <x v="3"/>
    <s v="Marketing_Average"/>
    <n v="3.5000000000000003E-2"/>
    <n v="2525.6"/>
    <n v="74685.600000000006"/>
  </r>
  <r>
    <s v="Felicdad Heibel"/>
    <x v="0"/>
    <x v="5"/>
    <n v="60800"/>
    <x v="2"/>
    <x v="3"/>
    <s v="Business Development_Average"/>
    <n v="2.4E-2"/>
    <n v="1459.2"/>
    <n v="62259.199999999997"/>
  </r>
  <r>
    <s v="Jobey Boneham"/>
    <x v="1"/>
    <x v="10"/>
    <n v="74010"/>
    <x v="1"/>
    <x v="3"/>
    <s v="Services_Average"/>
    <n v="2.3E-2"/>
    <n v="1702.23"/>
    <n v="75712.23"/>
  </r>
  <r>
    <s v="Radcliffe Fairpool"/>
    <x v="1"/>
    <x v="10"/>
    <n v="60760"/>
    <x v="0"/>
    <x v="0"/>
    <s v="Services_Very Good"/>
    <n v="7.1999999999999995E-2"/>
    <n v="4374.7199999999993"/>
    <n v="65134.720000000001"/>
  </r>
  <r>
    <s v="Gigi Bohling"/>
    <x v="0"/>
    <x v="1"/>
    <n v="74550"/>
    <x v="0"/>
    <x v="3"/>
    <s v="Engineering_Average"/>
    <n v="3.5000000000000003E-2"/>
    <n v="2609.25"/>
    <n v="77159.25"/>
  </r>
  <r>
    <s v="Gare Mattiussi"/>
    <x v="0"/>
    <x v="1"/>
    <n v="32500"/>
    <x v="2"/>
    <x v="2"/>
    <s v="Engineering_Poor"/>
    <n v="1.0999999999999999E-2"/>
    <n v="357.5"/>
    <n v="32857.5"/>
  </r>
  <r>
    <s v="Carlin Demke"/>
    <x v="0"/>
    <x v="5"/>
    <n v="110040"/>
    <x v="0"/>
    <x v="1"/>
    <s v="Business Development_Good"/>
    <n v="0.05"/>
    <n v="5502"/>
    <n v="115542"/>
  </r>
  <r>
    <s v="Wilt Wayvill"/>
    <x v="1"/>
    <x v="2"/>
    <n v="99750"/>
    <x v="1"/>
    <x v="3"/>
    <s v="Legal_Average"/>
    <n v="2.1000000000000001E-2"/>
    <n v="2094.75"/>
    <n v="101844.75"/>
  </r>
  <r>
    <s v="Ardyce Eacott"/>
    <x v="1"/>
    <x v="4"/>
    <n v="92470"/>
    <x v="1"/>
    <x v="3"/>
    <s v="Human Resources_Average"/>
    <n v="2.7E-2"/>
    <n v="2496.69"/>
    <n v="94966.69"/>
  </r>
  <r>
    <s v="Lane Monteaux"/>
    <x v="1"/>
    <x v="1"/>
    <n v="109980"/>
    <x v="1"/>
    <x v="3"/>
    <s v="Engineering_Average"/>
    <n v="3.5000000000000003E-2"/>
    <n v="3849.3"/>
    <n v="113829.3"/>
  </r>
  <r>
    <s v="Cathi Gillbee"/>
    <x v="0"/>
    <x v="2"/>
    <n v="41790"/>
    <x v="2"/>
    <x v="3"/>
    <s v="Legal_Average"/>
    <n v="2.1000000000000001E-2"/>
    <n v="877.59"/>
    <n v="42667.59"/>
  </r>
  <r>
    <s v="Ronnie Mesias"/>
    <x v="0"/>
    <x v="3"/>
    <n v="86360"/>
    <x v="1"/>
    <x v="4"/>
    <s v="Support_Very Poor"/>
    <n v="5.0000000000000001E-3"/>
    <n v="431.8"/>
    <n v="86791.8"/>
  </r>
  <r>
    <s v="Hali Behnecke"/>
    <x v="0"/>
    <x v="4"/>
    <n v="65570"/>
    <x v="1"/>
    <x v="0"/>
    <s v="Human Resources_Very Good"/>
    <n v="7.5999999999999998E-2"/>
    <n v="4983.32"/>
    <n v="70553.320000000007"/>
  </r>
  <r>
    <s v="Grady Rochelle"/>
    <x v="1"/>
    <x v="9"/>
    <n v="69160"/>
    <x v="1"/>
    <x v="0"/>
    <s v="Accounting_Very Good"/>
    <n v="7.0999999999999994E-2"/>
    <n v="4910.3599999999997"/>
    <n v="74070.36"/>
  </r>
  <r>
    <s v="Crissie Cordel"/>
    <x v="1"/>
    <x v="6"/>
    <n v="41570"/>
    <x v="2"/>
    <x v="1"/>
    <s v="Product Management_Good"/>
    <n v="4.1000000000000002E-2"/>
    <n v="1704.37"/>
    <n v="43274.37"/>
  </r>
  <r>
    <s v="Durand Backhouse"/>
    <x v="1"/>
    <x v="0"/>
    <n v="83400"/>
    <x v="1"/>
    <x v="2"/>
    <s v="Sales_Poor"/>
    <n v="1.2E-2"/>
    <n v="1000.8"/>
    <n v="84400.8"/>
  </r>
  <r>
    <s v="Wendel Malletratt"/>
    <x v="0"/>
    <x v="5"/>
    <n v="67660"/>
    <x v="1"/>
    <x v="4"/>
    <s v="Business Development_Very Poor"/>
    <n v="5.0000000000000001E-3"/>
    <n v="338.3"/>
    <n v="67998.3"/>
  </r>
  <r>
    <s v="Shellysheldon Ellerman"/>
    <x v="1"/>
    <x v="6"/>
    <n v="34470"/>
    <x v="2"/>
    <x v="1"/>
    <s v="Product Management_Good"/>
    <n v="4.1000000000000002E-2"/>
    <n v="1413.27"/>
    <n v="35883.269999999997"/>
  </r>
  <r>
    <s v="Emmeline Bestwerthick"/>
    <x v="1"/>
    <x v="0"/>
    <n v="38240"/>
    <x v="1"/>
    <x v="5"/>
    <s v="Sales_Not Rated"/>
    <m/>
    <m/>
    <m/>
  </r>
  <r>
    <s v="Marmaduke Worssam"/>
    <x v="1"/>
    <x v="1"/>
    <n v="78380"/>
    <x v="2"/>
    <x v="4"/>
    <s v="Engineering_Very Poor"/>
    <n v="5.0000000000000001E-3"/>
    <n v="391.9"/>
    <n v="78771.899999999994"/>
  </r>
  <r>
    <s v="Murial Ickovici"/>
    <x v="1"/>
    <x v="5"/>
    <n v="72500"/>
    <x v="0"/>
    <x v="3"/>
    <s v="Business Development_Average"/>
    <n v="2.4E-2"/>
    <n v="1740"/>
    <n v="74240"/>
  </r>
  <r>
    <s v="Honoria Cootes"/>
    <x v="1"/>
    <x v="1"/>
    <n v="115640"/>
    <x v="2"/>
    <x v="3"/>
    <s v="Engineering_Average"/>
    <n v="3.5000000000000003E-2"/>
    <n v="4047.400000000001"/>
    <n v="119687.4"/>
  </r>
  <r>
    <s v="Merrel Blind"/>
    <x v="1"/>
    <x v="6"/>
    <n v="82120"/>
    <x v="0"/>
    <x v="3"/>
    <s v="Product Management_Average"/>
    <n v="3.2000000000000001E-2"/>
    <n v="2627.84"/>
    <n v="84747.839999999997"/>
  </r>
  <r>
    <s v="Rosamond Fishe"/>
    <x v="0"/>
    <x v="10"/>
    <n v="108160"/>
    <x v="0"/>
    <x v="1"/>
    <s v="Services_Good"/>
    <n v="5.2999999999999999E-2"/>
    <n v="5732.48"/>
    <n v="113892.48"/>
  </r>
  <r>
    <s v="Shelley Moncreiffe"/>
    <x v="0"/>
    <x v="0"/>
    <n v="108360"/>
    <x v="2"/>
    <x v="3"/>
    <s v="Sales_Average"/>
    <n v="2.1000000000000001E-2"/>
    <n v="2275.56"/>
    <n v="110635.56"/>
  </r>
  <r>
    <s v="Cecilla Joselevitch"/>
    <x v="1"/>
    <x v="4"/>
    <n v="77840"/>
    <x v="2"/>
    <x v="2"/>
    <s v="Human Resources_Poor"/>
    <n v="1.2999999999999999E-2"/>
    <n v="1011.92"/>
    <n v="78851.92"/>
  </r>
  <r>
    <s v="Jolynn Behnecken"/>
    <x v="1"/>
    <x v="10"/>
    <n v="85180"/>
    <x v="1"/>
    <x v="2"/>
    <s v="Services_Poor"/>
    <n v="1.4999999999999999E-2"/>
    <n v="1277.7"/>
    <n v="86457.7"/>
  </r>
  <r>
    <s v="Adolph McNalley"/>
    <x v="0"/>
    <x v="5"/>
    <n v="85920"/>
    <x v="2"/>
    <x v="2"/>
    <s v="Business Development_Poor"/>
    <n v="1.7999999999999999E-2"/>
    <n v="1546.56"/>
    <n v="87466.559999999998"/>
  </r>
  <r>
    <s v="Pippy Roxby"/>
    <x v="1"/>
    <x v="4"/>
    <n v="106490"/>
    <x v="1"/>
    <x v="3"/>
    <s v="Human Resources_Average"/>
    <n v="2.7E-2"/>
    <n v="2875.23"/>
    <n v="109365.23"/>
  </r>
  <r>
    <s v="Jessi Calterone"/>
    <x v="0"/>
    <x v="2"/>
    <n v="38520"/>
    <x v="0"/>
    <x v="2"/>
    <s v="Legal_Poor"/>
    <n v="1.9E-2"/>
    <n v="731.88"/>
    <n v="39251.879999999997"/>
  </r>
  <r>
    <s v="Moore Gligoraci"/>
    <x v="1"/>
    <x v="7"/>
    <n v="49530"/>
    <x v="0"/>
    <x v="3"/>
    <s v="Training_Average"/>
    <n v="0.04"/>
    <n v="1981.2"/>
    <n v="51511.199999999997"/>
  </r>
  <r>
    <s v="Mallory Goldsberry"/>
    <x v="0"/>
    <x v="6"/>
    <n v="29610"/>
    <x v="2"/>
    <x v="3"/>
    <s v="Product Management_Average"/>
    <n v="3.2000000000000001E-2"/>
    <n v="947.52"/>
    <n v="30557.52"/>
  </r>
  <r>
    <s v="Nerissa Kavanagh"/>
    <x v="0"/>
    <x v="7"/>
    <n v="84170"/>
    <x v="2"/>
    <x v="1"/>
    <s v="Training_Good"/>
    <n v="5.8999999999999997E-2"/>
    <n v="4966.03"/>
    <n v="89136.03"/>
  </r>
  <r>
    <s v="Foss Asquez"/>
    <x v="0"/>
    <x v="3"/>
    <n v="92190"/>
    <x v="2"/>
    <x v="3"/>
    <s v="Support_Average"/>
    <n v="2.8000000000000001E-2"/>
    <n v="2581.3200000000002"/>
    <n v="94771.32"/>
  </r>
  <r>
    <s v="Mickey Pybus"/>
    <x v="0"/>
    <x v="4"/>
    <n v="87850"/>
    <x v="1"/>
    <x v="1"/>
    <s v="Human Resources_Good"/>
    <n v="5.3999999999999999E-2"/>
    <n v="4743.8999999999996"/>
    <n v="92593.9"/>
  </r>
  <r>
    <s v="Timmy Brenston"/>
    <x v="0"/>
    <x v="5"/>
    <n v="43700"/>
    <x v="0"/>
    <x v="3"/>
    <s v="Business Development_Average"/>
    <n v="2.4E-2"/>
    <n v="1048.8"/>
    <n v="44748.800000000003"/>
  </r>
  <r>
    <s v="Romona Melody"/>
    <x v="1"/>
    <x v="10"/>
    <n v="88690"/>
    <x v="0"/>
    <x v="5"/>
    <s v="Services_Not Rated"/>
    <m/>
    <m/>
    <m/>
  </r>
  <r>
    <s v="Bendite Bloan"/>
    <x v="0"/>
    <x v="11"/>
    <n v="31820"/>
    <x v="0"/>
    <x v="3"/>
    <s v="Marketing_Average"/>
    <n v="3.5000000000000003E-2"/>
    <n v="1113.7"/>
    <n v="32933.699999999997"/>
  </r>
  <r>
    <s v="Andrea Penfold"/>
    <x v="0"/>
    <x v="11"/>
    <n v="70230"/>
    <x v="1"/>
    <x v="3"/>
    <s v="Marketing_Average"/>
    <n v="3.5000000000000003E-2"/>
    <n v="2458.0500000000002"/>
    <n v="72688.05"/>
  </r>
  <r>
    <s v="Shari Pickston"/>
    <x v="0"/>
    <x v="2"/>
    <n v="96320"/>
    <x v="2"/>
    <x v="3"/>
    <s v="Legal_Average"/>
    <n v="2.1000000000000001E-2"/>
    <n v="2022.72"/>
    <n v="98342.720000000001"/>
  </r>
  <r>
    <s v="Dennison Crosswaite"/>
    <x v="0"/>
    <x v="2"/>
    <n v="90700"/>
    <x v="2"/>
    <x v="4"/>
    <s v="Legal_Very Poor"/>
    <n v="5.0000000000000001E-3"/>
    <n v="453.5"/>
    <n v="91153.5"/>
  </r>
  <r>
    <s v="Lucias Minico"/>
    <x v="1"/>
    <x v="10"/>
    <n v="67960"/>
    <x v="1"/>
    <x v="3"/>
    <s v="Services_Average"/>
    <n v="2.3E-2"/>
    <n v="1563.08"/>
    <n v="69523.08"/>
  </r>
  <r>
    <s v="Helaine Lyddy"/>
    <x v="0"/>
    <x v="10"/>
    <n v="103110"/>
    <x v="1"/>
    <x v="1"/>
    <s v="Services_Good"/>
    <n v="5.2999999999999999E-2"/>
    <n v="5464.83"/>
    <n v="108574.83"/>
  </r>
  <r>
    <s v="Carlene Torry"/>
    <x v="1"/>
    <x v="1"/>
    <n v="59610"/>
    <x v="0"/>
    <x v="1"/>
    <s v="Engineering_Good"/>
    <n v="4.2999999999999997E-2"/>
    <n v="2563.23"/>
    <n v="62173.23"/>
  </r>
  <r>
    <s v="Vere Kulic"/>
    <x v="0"/>
    <x v="2"/>
    <n v="66570"/>
    <x v="2"/>
    <x v="2"/>
    <s v="Legal_Poor"/>
    <n v="1.9E-2"/>
    <n v="1264.83"/>
    <n v="67834.83"/>
  </r>
  <r>
    <s v="Enrichetta Mowles"/>
    <x v="1"/>
    <x v="9"/>
    <n v="74390"/>
    <x v="1"/>
    <x v="3"/>
    <s v="Accounting_Average"/>
    <n v="0.02"/>
    <n v="1487.8"/>
    <n v="75877.8"/>
  </r>
  <r>
    <s v="Delinda Snozzwell"/>
    <x v="2"/>
    <x v="1"/>
    <n v="67010"/>
    <x v="2"/>
    <x v="1"/>
    <s v="Engineering_Good"/>
    <n v="4.2999999999999997E-2"/>
    <n v="2881.43"/>
    <n v="69891.429999999993"/>
  </r>
  <r>
    <s v="Cecilio Sprankling"/>
    <x v="0"/>
    <x v="8"/>
    <n v="109710"/>
    <x v="2"/>
    <x v="3"/>
    <s v="Research and Development_Average"/>
    <n v="3.3000000000000002E-2"/>
    <n v="3620.43"/>
    <n v="113330.43"/>
  </r>
  <r>
    <s v="Nickolai Artin"/>
    <x v="1"/>
    <x v="6"/>
    <n v="110910"/>
    <x v="0"/>
    <x v="3"/>
    <s v="Product Management_Average"/>
    <n v="3.2000000000000001E-2"/>
    <n v="3549.12"/>
    <n v="114459.12"/>
  </r>
  <r>
    <s v="Beryl Burnsyde"/>
    <x v="0"/>
    <x v="2"/>
    <n v="29770"/>
    <x v="2"/>
    <x v="0"/>
    <s v="Legal_Very Good"/>
    <n v="6.4000000000000001E-2"/>
    <n v="1905.28"/>
    <n v="31675.279999999999"/>
  </r>
  <r>
    <s v="Ambrosio Daniely"/>
    <x v="1"/>
    <x v="3"/>
    <n v="80060"/>
    <x v="1"/>
    <x v="0"/>
    <s v="Support_Very Good"/>
    <n v="7.5999999999999998E-2"/>
    <n v="6084.5599999999986"/>
    <n v="86144.56"/>
  </r>
  <r>
    <s v="Simon Kembery"/>
    <x v="0"/>
    <x v="7"/>
    <n v="99750"/>
    <x v="0"/>
    <x v="3"/>
    <s v="Training_Average"/>
    <n v="0.04"/>
    <n v="3990"/>
    <n v="103740"/>
  </r>
  <r>
    <s v="Brig Dewi"/>
    <x v="0"/>
    <x v="0"/>
    <n v="108250"/>
    <x v="0"/>
    <x v="3"/>
    <s v="Sales_Average"/>
    <n v="2.1000000000000001E-2"/>
    <n v="2273.25"/>
    <n v="110523.25"/>
  </r>
  <r>
    <s v="Althea Bronger"/>
    <x v="0"/>
    <x v="6"/>
    <n v="104340"/>
    <x v="1"/>
    <x v="3"/>
    <s v="Product Management_Average"/>
    <n v="3.2000000000000001E-2"/>
    <n v="3338.88"/>
    <n v="107678.88"/>
  </r>
  <r>
    <s v="Ansley Gounel"/>
    <x v="1"/>
    <x v="6"/>
    <n v="38440"/>
    <x v="0"/>
    <x v="3"/>
    <s v="Product Management_Average"/>
    <n v="3.2000000000000001E-2"/>
    <n v="1230.08"/>
    <n v="39670.080000000002"/>
  </r>
  <r>
    <s v="Daven Smout"/>
    <x v="1"/>
    <x v="3"/>
    <n v="50800"/>
    <x v="2"/>
    <x v="0"/>
    <s v="Support_Very Good"/>
    <n v="7.5999999999999998E-2"/>
    <n v="3860.8"/>
    <n v="54660.800000000003"/>
  </r>
  <r>
    <s v="Niall Selesnick"/>
    <x v="1"/>
    <x v="1"/>
    <n v="34980"/>
    <x v="0"/>
    <x v="1"/>
    <s v="Engineering_Good"/>
    <n v="4.2999999999999997E-2"/>
    <n v="1504.14"/>
    <n v="36484.14"/>
  </r>
  <r>
    <s v="Lia Lurner"/>
    <x v="1"/>
    <x v="3"/>
    <n v="77260"/>
    <x v="2"/>
    <x v="3"/>
    <s v="Support_Average"/>
    <n v="2.8000000000000001E-2"/>
    <n v="2163.2800000000002"/>
    <n v="79423.28"/>
  </r>
  <r>
    <s v="Rodrigo Congdon"/>
    <x v="1"/>
    <x v="2"/>
    <n v="117940"/>
    <x v="0"/>
    <x v="3"/>
    <s v="Legal_Average"/>
    <n v="2.1000000000000001E-2"/>
    <n v="2476.7399999999998"/>
    <n v="120416.74"/>
  </r>
  <r>
    <s v="Brendan Edgeller"/>
    <x v="1"/>
    <x v="2"/>
    <n v="31040"/>
    <x v="2"/>
    <x v="1"/>
    <s v="Legal_Good"/>
    <n v="5.3999999999999999E-2"/>
    <n v="1676.16"/>
    <n v="32716.16"/>
  </r>
  <r>
    <s v="Fidelio Rigmond"/>
    <x v="0"/>
    <x v="10"/>
    <n v="96370"/>
    <x v="0"/>
    <x v="5"/>
    <s v="Services_Not Rated"/>
    <m/>
    <m/>
    <m/>
  </r>
  <r>
    <s v="Ginger Myott"/>
    <x v="1"/>
    <x v="10"/>
    <n v="31170"/>
    <x v="2"/>
    <x v="3"/>
    <s v="Services_Average"/>
    <n v="2.3E-2"/>
    <n v="716.91"/>
    <n v="31886.91"/>
  </r>
  <r>
    <s v="Hatti Vezey"/>
    <x v="1"/>
    <x v="5"/>
    <n v="116240"/>
    <x v="1"/>
    <x v="3"/>
    <s v="Business Development_Average"/>
    <n v="2.4E-2"/>
    <n v="2789.76"/>
    <n v="119029.75999999999"/>
  </r>
  <r>
    <s v="Eilis Pavlasek"/>
    <x v="0"/>
    <x v="6"/>
    <n v="115190"/>
    <x v="1"/>
    <x v="4"/>
    <s v="Product Management_Very Poor"/>
    <n v="5.0000000000000001E-3"/>
    <n v="575.95000000000005"/>
    <n v="115765.95"/>
  </r>
  <r>
    <s v="Kellsie Waby"/>
    <x v="0"/>
    <x v="7"/>
    <n v="79570"/>
    <x v="1"/>
    <x v="3"/>
    <s v="Training_Average"/>
    <n v="0.04"/>
    <n v="3182.8"/>
    <n v="82752.800000000003"/>
  </r>
  <r>
    <s v="Easter Pyke"/>
    <x v="1"/>
    <x v="7"/>
    <n v="95680"/>
    <x v="1"/>
    <x v="0"/>
    <s v="Training_Very Good"/>
    <n v="6.3E-2"/>
    <n v="6027.84"/>
    <n v="101707.84"/>
  </r>
  <r>
    <s v="Inger Andriveaux"/>
    <x v="2"/>
    <x v="9"/>
    <n v="107110"/>
    <x v="2"/>
    <x v="1"/>
    <s v="Accounting_Good"/>
    <n v="5.8000000000000003E-2"/>
    <n v="6212.38"/>
    <n v="113322.38"/>
  </r>
  <r>
    <s v="Corina Triner"/>
    <x v="0"/>
    <x v="0"/>
    <n v="66100"/>
    <x v="1"/>
    <x v="2"/>
    <s v="Sales_Poor"/>
    <n v="1.2E-2"/>
    <n v="793.2"/>
    <n v="66893.2"/>
  </r>
  <r>
    <s v="Loralyn Bruton"/>
    <x v="0"/>
    <x v="2"/>
    <n v="39960"/>
    <x v="2"/>
    <x v="3"/>
    <s v="Legal_Average"/>
    <n v="2.1000000000000001E-2"/>
    <n v="839.16000000000008"/>
    <n v="40799.160000000003"/>
  </r>
  <r>
    <s v="Susy Challoner"/>
    <x v="1"/>
    <x v="5"/>
    <n v="29890"/>
    <x v="1"/>
    <x v="1"/>
    <s v="Business Development_Good"/>
    <n v="0.05"/>
    <n v="1494.5"/>
    <n v="31384.5"/>
  </r>
  <r>
    <s v="Jan Morforth"/>
    <x v="0"/>
    <x v="11"/>
    <n v="48170"/>
    <x v="2"/>
    <x v="1"/>
    <s v="Marketing_Good"/>
    <n v="5.8000000000000003E-2"/>
    <n v="2793.86"/>
    <n v="50963.86"/>
  </r>
  <r>
    <s v="Cindi Stratten"/>
    <x v="1"/>
    <x v="10"/>
    <n v="99200"/>
    <x v="0"/>
    <x v="1"/>
    <s v="Services_Good"/>
    <n v="5.2999999999999999E-2"/>
    <n v="5257.5999999999995"/>
    <n v="104457.60000000001"/>
  </r>
  <r>
    <s v="Marline Wahncke"/>
    <x v="0"/>
    <x v="2"/>
    <n v="72840"/>
    <x v="2"/>
    <x v="3"/>
    <s v="Legal_Average"/>
    <n v="2.1000000000000001E-2"/>
    <n v="1529.64"/>
    <n v="74369.64"/>
  </r>
  <r>
    <s v="Violetta Vial"/>
    <x v="0"/>
    <x v="1"/>
    <n v="68970"/>
    <x v="1"/>
    <x v="3"/>
    <s v="Engineering_Average"/>
    <n v="3.5000000000000003E-2"/>
    <n v="2413.9499999999998"/>
    <n v="71383.95"/>
  </r>
  <r>
    <s v="Beatriz Bateson"/>
    <x v="0"/>
    <x v="11"/>
    <n v="89090"/>
    <x v="1"/>
    <x v="1"/>
    <s v="Marketing_Good"/>
    <n v="5.8000000000000003E-2"/>
    <n v="5167.22"/>
    <n v="94257.22"/>
  </r>
  <r>
    <s v="Angeline Christophersen"/>
    <x v="1"/>
    <x v="1"/>
    <n v="86940"/>
    <x v="2"/>
    <x v="2"/>
    <s v="Engineering_Poor"/>
    <n v="1.0999999999999999E-2"/>
    <n v="956.33999999999992"/>
    <n v="87896.34"/>
  </r>
  <r>
    <s v="Evangelia Gowers"/>
    <x v="0"/>
    <x v="5"/>
    <n v="118450"/>
    <x v="1"/>
    <x v="0"/>
    <s v="Business Development_Very Good"/>
    <n v="7.2999999999999995E-2"/>
    <n v="8646.85"/>
    <n v="127096.85"/>
  </r>
  <r>
    <s v="Fonzie O'Shea"/>
    <x v="0"/>
    <x v="6"/>
    <n v="80360"/>
    <x v="1"/>
    <x v="3"/>
    <s v="Product Management_Average"/>
    <n v="3.2000000000000001E-2"/>
    <n v="2571.52"/>
    <n v="82931.520000000004"/>
  </r>
  <r>
    <s v="Janene Hairsine"/>
    <x v="1"/>
    <x v="11"/>
    <n v="104770"/>
    <x v="2"/>
    <x v="3"/>
    <s v="Marketing_Average"/>
    <n v="3.5000000000000003E-2"/>
    <n v="3666.95"/>
    <n v="108436.95"/>
  </r>
  <r>
    <s v="Linell Compfort"/>
    <x v="1"/>
    <x v="9"/>
    <n v="70440"/>
    <x v="2"/>
    <x v="0"/>
    <s v="Accounting_Very Good"/>
    <n v="7.0999999999999994E-2"/>
    <n v="5001.24"/>
    <n v="75441.240000000005"/>
  </r>
  <r>
    <s v="Shaylah Owbrick"/>
    <x v="0"/>
    <x v="3"/>
    <n v="56900"/>
    <x v="2"/>
    <x v="3"/>
    <s v="Support_Average"/>
    <n v="2.8000000000000001E-2"/>
    <n v="1593.2"/>
    <n v="58493.2"/>
  </r>
  <r>
    <s v="Erin Androsik"/>
    <x v="0"/>
    <x v="4"/>
    <n v="48530"/>
    <x v="0"/>
    <x v="0"/>
    <s v="Human Resources_Very Good"/>
    <n v="7.5999999999999998E-2"/>
    <n v="3688.28"/>
    <n v="52218.28"/>
  </r>
  <r>
    <s v="Bethanne Leicester"/>
    <x v="2"/>
    <x v="10"/>
    <n v="72450"/>
    <x v="2"/>
    <x v="5"/>
    <s v="Services_Not Rated"/>
    <m/>
    <m/>
    <m/>
  </r>
  <r>
    <s v="Ottilie Vittel"/>
    <x v="1"/>
    <x v="5"/>
    <n v="34500"/>
    <x v="2"/>
    <x v="5"/>
    <s v="Business Development_Not Rated"/>
    <m/>
    <m/>
    <m/>
  </r>
  <r>
    <s v="Barnaby Farnall"/>
    <x v="2"/>
    <x v="1"/>
    <n v="118800"/>
    <x v="1"/>
    <x v="0"/>
    <s v="Engineering_Very Good"/>
    <n v="6.0999999999999999E-2"/>
    <n v="7246.8"/>
    <n v="126046.8"/>
  </r>
  <r>
    <s v="Ashien Gallen"/>
    <x v="1"/>
    <x v="8"/>
    <n v="115080"/>
    <x v="2"/>
    <x v="0"/>
    <s v="Research and Development_Very Good"/>
    <n v="8.4000000000000005E-2"/>
    <n v="9666.7200000000012"/>
    <n v="124746.72"/>
  </r>
  <r>
    <s v="Stan Tolliday"/>
    <x v="1"/>
    <x v="0"/>
    <n v="39540"/>
    <x v="0"/>
    <x v="3"/>
    <s v="Sales_Average"/>
    <n v="2.1000000000000001E-2"/>
    <n v="830.34"/>
    <n v="40370.339999999997"/>
  </r>
  <r>
    <s v="Minetta Parsons"/>
    <x v="1"/>
    <x v="4"/>
    <n v="110770"/>
    <x v="2"/>
    <x v="3"/>
    <s v="Human Resources_Average"/>
    <n v="2.7E-2"/>
    <n v="2990.79"/>
    <n v="113760.79"/>
  </r>
  <r>
    <s v="Kissiah Maydway"/>
    <x v="0"/>
    <x v="9"/>
    <n v="106460"/>
    <x v="0"/>
    <x v="2"/>
    <s v="Accounting_Poor"/>
    <n v="1.2E-2"/>
    <n v="1277.52"/>
    <n v="107737.52"/>
  </r>
  <r>
    <s v="Charline Husset"/>
    <x v="0"/>
    <x v="3"/>
    <n v="94530"/>
    <x v="2"/>
    <x v="2"/>
    <s v="Support_Poor"/>
    <n v="0.01"/>
    <n v="945.30000000000007"/>
    <n v="95475.3"/>
  </r>
  <r>
    <s v="Lorain Tew"/>
    <x v="1"/>
    <x v="5"/>
    <n v="71590"/>
    <x v="0"/>
    <x v="2"/>
    <s v="Business Development_Poor"/>
    <n v="1.7999999999999999E-2"/>
    <n v="1288.6199999999999"/>
    <n v="72878.62"/>
  </r>
  <r>
    <s v="North Bertomeu"/>
    <x v="1"/>
    <x v="11"/>
    <n v="104900"/>
    <x v="2"/>
    <x v="1"/>
    <s v="Marketing_Good"/>
    <n v="5.8000000000000003E-2"/>
    <n v="6084.2000000000007"/>
    <n v="110984.2"/>
  </r>
  <r>
    <s v="Martita Beaumont"/>
    <x v="0"/>
    <x v="1"/>
    <n v="81790"/>
    <x v="0"/>
    <x v="5"/>
    <s v="Engineering_Not Rated"/>
    <m/>
    <m/>
    <m/>
  </r>
  <r>
    <s v="Janaya MacGinlay"/>
    <x v="1"/>
    <x v="3"/>
    <n v="33050"/>
    <x v="2"/>
    <x v="3"/>
    <s v="Support_Average"/>
    <n v="2.8000000000000001E-2"/>
    <n v="925.4"/>
    <n v="33975.4"/>
  </r>
  <r>
    <s v="Cara Havers"/>
    <x v="0"/>
    <x v="11"/>
    <n v="89610"/>
    <x v="1"/>
    <x v="0"/>
    <s v="Marketing_Very Good"/>
    <n v="9.9000000000000005E-2"/>
    <n v="8871.3900000000012"/>
    <n v="98481.39"/>
  </r>
  <r>
    <s v="Ancell Moretto"/>
    <x v="1"/>
    <x v="6"/>
    <n v="96920"/>
    <x v="2"/>
    <x v="4"/>
    <s v="Product Management_Very Poor"/>
    <n v="5.0000000000000001E-3"/>
    <n v="484.6"/>
    <n v="97404.6"/>
  </r>
  <r>
    <s v="Toby Brodhead"/>
    <x v="1"/>
    <x v="9"/>
    <n v="98400"/>
    <x v="0"/>
    <x v="3"/>
    <s v="Accounting_Average"/>
    <n v="0.02"/>
    <n v="1968"/>
    <n v="100368"/>
  </r>
  <r>
    <s v="Niles Mahomet"/>
    <x v="1"/>
    <x v="4"/>
    <n v="50020"/>
    <x v="2"/>
    <x v="3"/>
    <s v="Human Resources_Average"/>
    <n v="2.7E-2"/>
    <n v="1350.54"/>
    <n v="51370.54"/>
  </r>
  <r>
    <s v="Avigdor Karel"/>
    <x v="0"/>
    <x v="7"/>
    <n v="71210"/>
    <x v="1"/>
    <x v="3"/>
    <s v="Training_Average"/>
    <n v="0.04"/>
    <n v="2848.4"/>
    <n v="74058.399999999994"/>
  </r>
  <r>
    <s v="Luca Wolstenholme"/>
    <x v="0"/>
    <x v="1"/>
    <n v="53180"/>
    <x v="1"/>
    <x v="3"/>
    <s v="Engineering_Average"/>
    <n v="3.5000000000000003E-2"/>
    <n v="1861.3"/>
    <n v="55041.3"/>
  </r>
  <r>
    <s v="Efrem Mathonnet"/>
    <x v="1"/>
    <x v="4"/>
    <n v="107020"/>
    <x v="1"/>
    <x v="3"/>
    <s v="Human Resources_Average"/>
    <n v="2.7E-2"/>
    <n v="2889.54"/>
    <n v="109909.54"/>
  </r>
  <r>
    <s v="Latisha Jolly"/>
    <x v="1"/>
    <x v="8"/>
    <n v="58400"/>
    <x v="0"/>
    <x v="3"/>
    <s v="Research and Development_Average"/>
    <n v="3.3000000000000002E-2"/>
    <n v="1927.2"/>
    <n v="60327.199999999997"/>
  </r>
  <r>
    <s v="Quentin Ferraresi"/>
    <x v="1"/>
    <x v="9"/>
    <n v="49000"/>
    <x v="2"/>
    <x v="1"/>
    <s v="Accounting_Good"/>
    <n v="5.8000000000000003E-2"/>
    <n v="2842"/>
    <n v="51842"/>
  </r>
  <r>
    <s v="Marco Wooland"/>
    <x v="1"/>
    <x v="10"/>
    <n v="85530"/>
    <x v="1"/>
    <x v="3"/>
    <s v="Services_Average"/>
    <n v="2.3E-2"/>
    <n v="1967.19"/>
    <n v="87497.19"/>
  </r>
  <r>
    <s v="Thekla Lynnett"/>
    <x v="0"/>
    <x v="7"/>
    <n v="53950"/>
    <x v="0"/>
    <x v="2"/>
    <s v="Training_Poor"/>
    <n v="1.9E-2"/>
    <n v="1025.05"/>
    <n v="54975.05"/>
  </r>
  <r>
    <s v="Pedro Carluccio"/>
    <x v="0"/>
    <x v="10"/>
    <n v="41140"/>
    <x v="0"/>
    <x v="3"/>
    <s v="Services_Average"/>
    <n v="2.3E-2"/>
    <n v="946.22"/>
    <n v="42086.22"/>
  </r>
  <r>
    <s v="Caron Kolakovic"/>
    <x v="0"/>
    <x v="9"/>
    <n v="49920"/>
    <x v="1"/>
    <x v="3"/>
    <s v="Accounting_Average"/>
    <n v="0.02"/>
    <n v="998.4"/>
    <n v="50918.400000000001"/>
  </r>
  <r>
    <s v="Debera Gow"/>
    <x v="1"/>
    <x v="8"/>
    <n v="39700"/>
    <x v="0"/>
    <x v="3"/>
    <s v="Research and Development_Average"/>
    <n v="3.3000000000000002E-2"/>
    <n v="1310.0999999999999"/>
    <n v="41010.1"/>
  </r>
  <r>
    <s v="Hoyt D'Alesco"/>
    <x v="0"/>
    <x v="0"/>
    <n v="53540"/>
    <x v="2"/>
    <x v="2"/>
    <s v="Sales_Poor"/>
    <n v="1.2E-2"/>
    <n v="642.48"/>
    <n v="54182.48"/>
  </r>
  <r>
    <s v="Rudyard Tomsa"/>
    <x v="1"/>
    <x v="11"/>
    <n v="43900"/>
    <x v="1"/>
    <x v="1"/>
    <s v="Marketing_Good"/>
    <n v="5.8000000000000003E-2"/>
    <n v="2546.1999999999998"/>
    <n v="46446.2"/>
  </r>
  <r>
    <s v="Orran Gritskov"/>
    <x v="1"/>
    <x v="2"/>
    <n v="72700"/>
    <x v="0"/>
    <x v="5"/>
    <s v="Legal_Not Rated"/>
    <m/>
    <m/>
    <m/>
  </r>
  <r>
    <s v="Tyson Prescote"/>
    <x v="0"/>
    <x v="4"/>
    <n v="29420"/>
    <x v="1"/>
    <x v="3"/>
    <s v="Human Resources_Average"/>
    <n v="2.7E-2"/>
    <n v="794.34"/>
    <n v="30214.34"/>
  </r>
  <r>
    <s v="Berenice Osbaldstone"/>
    <x v="1"/>
    <x v="2"/>
    <n v="58280"/>
    <x v="2"/>
    <x v="3"/>
    <s v="Legal_Average"/>
    <n v="2.1000000000000001E-2"/>
    <n v="1223.8800000000001"/>
    <n v="59503.88"/>
  </r>
  <r>
    <s v="Jessika Jaycocks"/>
    <x v="1"/>
    <x v="8"/>
    <n v="67980"/>
    <x v="0"/>
    <x v="3"/>
    <s v="Research and Development_Average"/>
    <n v="3.3000000000000002E-2"/>
    <n v="2243.34"/>
    <n v="70223.34"/>
  </r>
  <r>
    <s v="Gabie Millichip"/>
    <x v="0"/>
    <x v="2"/>
    <n v="49760"/>
    <x v="2"/>
    <x v="0"/>
    <s v="Legal_Very Good"/>
    <n v="6.4000000000000001E-2"/>
    <n v="3184.64"/>
    <n v="52944.639999999999"/>
  </r>
  <r>
    <s v="Pearla Beteriss"/>
    <x v="0"/>
    <x v="10"/>
    <n v="69910"/>
    <x v="1"/>
    <x v="1"/>
    <s v="Services_Good"/>
    <n v="5.2999999999999999E-2"/>
    <n v="3705.23"/>
    <n v="73615.23"/>
  </r>
  <r>
    <s v="Harwilll Domotor"/>
    <x v="0"/>
    <x v="7"/>
    <n v="112370"/>
    <x v="1"/>
    <x v="3"/>
    <s v="Training_Average"/>
    <n v="0.04"/>
    <n v="4494.8"/>
    <n v="116864.8"/>
  </r>
  <r>
    <s v="Carolina Blumsom"/>
    <x v="0"/>
    <x v="2"/>
    <n v="28580"/>
    <x v="2"/>
    <x v="3"/>
    <s v="Legal_Average"/>
    <n v="2.1000000000000001E-2"/>
    <n v="600.18000000000006"/>
    <n v="29180.18"/>
  </r>
  <r>
    <s v="Ryon Baroch"/>
    <x v="0"/>
    <x v="9"/>
    <n v="43590"/>
    <x v="2"/>
    <x v="2"/>
    <s v="Accounting_Poor"/>
    <n v="1.2E-2"/>
    <n v="523.08000000000004"/>
    <n v="44113.08"/>
  </r>
  <r>
    <s v="Georg Dinnage"/>
    <x v="0"/>
    <x v="7"/>
    <n v="88330"/>
    <x v="1"/>
    <x v="1"/>
    <s v="Training_Good"/>
    <n v="5.8999999999999997E-2"/>
    <n v="5211.4699999999993"/>
    <n v="93541.47"/>
  </r>
  <r>
    <s v="Marissa Infante"/>
    <x v="2"/>
    <x v="7"/>
    <n v="78840"/>
    <x v="0"/>
    <x v="3"/>
    <s v="Training_Average"/>
    <n v="0.04"/>
    <n v="3153.6"/>
    <n v="81993.600000000006"/>
  </r>
  <r>
    <s v="Daisie Dahlman"/>
    <x v="1"/>
    <x v="4"/>
    <n v="61990"/>
    <x v="0"/>
    <x v="5"/>
    <s v="Human Resources_Not Rated"/>
    <m/>
    <m/>
    <m/>
  </r>
  <r>
    <s v="Joli Jodrelle"/>
    <x v="0"/>
    <x v="10"/>
    <n v="77100"/>
    <x v="1"/>
    <x v="1"/>
    <s v="Services_Good"/>
    <n v="5.2999999999999999E-2"/>
    <n v="4086.3"/>
    <n v="81186.3"/>
  </r>
  <r>
    <s v="Jessica Callcott"/>
    <x v="1"/>
    <x v="11"/>
    <n v="66020"/>
    <x v="0"/>
    <x v="0"/>
    <s v="Marketing_Very Good"/>
    <n v="9.9000000000000005E-2"/>
    <n v="6535.98"/>
    <n v="72555.98"/>
  </r>
  <r>
    <s v="Sabina Scorrer"/>
    <x v="1"/>
    <x v="3"/>
    <n v="70930"/>
    <x v="1"/>
    <x v="3"/>
    <s v="Support_Average"/>
    <n v="2.8000000000000001E-2"/>
    <n v="1986.04"/>
    <n v="72916.039999999994"/>
  </r>
  <r>
    <s v="Bayard Gendricke"/>
    <x v="0"/>
    <x v="2"/>
    <n v="40980"/>
    <x v="1"/>
    <x v="4"/>
    <s v="Legal_Very Poor"/>
    <n v="5.0000000000000001E-3"/>
    <n v="204.9"/>
    <n v="41184.9"/>
  </r>
  <r>
    <s v="Esmaria Denecamp"/>
    <x v="0"/>
    <x v="11"/>
    <n v="48980"/>
    <x v="1"/>
    <x v="4"/>
    <s v="Marketing_Very Poor"/>
    <n v="5.0000000000000001E-3"/>
    <n v="244.9"/>
    <n v="49224.9"/>
  </r>
  <r>
    <s v="Antone Tolmie"/>
    <x v="0"/>
    <x v="7"/>
    <n v="110820"/>
    <x v="1"/>
    <x v="1"/>
    <s v="Training_Good"/>
    <n v="5.8999999999999997E-2"/>
    <n v="6538.38"/>
    <n v="117358.38"/>
  </r>
  <r>
    <s v="Tammi Lackham"/>
    <x v="1"/>
    <x v="5"/>
    <n v="61690"/>
    <x v="2"/>
    <x v="1"/>
    <s v="Business Development_Good"/>
    <n v="0.05"/>
    <n v="3084.5"/>
    <n v="64774.5"/>
  </r>
  <r>
    <s v="Nananne Gehringer"/>
    <x v="2"/>
    <x v="3"/>
    <n v="104800"/>
    <x v="0"/>
    <x v="3"/>
    <s v="Support_Average"/>
    <n v="2.8000000000000001E-2"/>
    <n v="2934.4"/>
    <n v="107734.39999999999"/>
  </r>
  <r>
    <s v="Loren Bentote"/>
    <x v="0"/>
    <x v="9"/>
    <n v="56280"/>
    <x v="1"/>
    <x v="2"/>
    <s v="Accounting_Poor"/>
    <n v="1.2E-2"/>
    <n v="675.36"/>
    <n v="56955.360000000001"/>
  </r>
  <r>
    <s v="Manolo Gasnell"/>
    <x v="0"/>
    <x v="1"/>
    <n v="88380"/>
    <x v="1"/>
    <x v="1"/>
    <s v="Engineering_Good"/>
    <n v="4.2999999999999997E-2"/>
    <n v="3800.34"/>
    <n v="92180.34"/>
  </r>
  <r>
    <s v="Wyatt Clinch"/>
    <x v="0"/>
    <x v="1"/>
    <n v="52590"/>
    <x v="0"/>
    <x v="1"/>
    <s v="Engineering_Good"/>
    <n v="4.2999999999999997E-2"/>
    <n v="2261.37"/>
    <n v="54851.37"/>
  </r>
  <r>
    <s v="Giselbert Newlands"/>
    <x v="0"/>
    <x v="10"/>
    <n v="47650"/>
    <x v="2"/>
    <x v="2"/>
    <s v="Services_Poor"/>
    <n v="1.4999999999999999E-2"/>
    <n v="714.75"/>
    <n v="48364.75"/>
  </r>
  <r>
    <s v="Cristal Demangeot"/>
    <x v="1"/>
    <x v="0"/>
    <n v="72350"/>
    <x v="2"/>
    <x v="1"/>
    <s v="Sales_Good"/>
    <n v="5.0999999999999997E-2"/>
    <n v="3689.85"/>
    <n v="76039.850000000006"/>
  </r>
  <r>
    <s v="Jaime Dowe"/>
    <x v="1"/>
    <x v="9"/>
    <n v="39940"/>
    <x v="0"/>
    <x v="3"/>
    <s v="Accounting_Average"/>
    <n v="0.02"/>
    <n v="798.80000000000007"/>
    <n v="40738.800000000003"/>
  </r>
  <r>
    <s v="Addia Penwright"/>
    <x v="0"/>
    <x v="8"/>
    <n v="28130"/>
    <x v="2"/>
    <x v="2"/>
    <s v="Research and Development_Poor"/>
    <n v="0.02"/>
    <n v="562.6"/>
    <n v="28692.6"/>
  </r>
  <r>
    <s v="Ali Roubert"/>
    <x v="2"/>
    <x v="1"/>
    <n v="69460"/>
    <x v="2"/>
    <x v="0"/>
    <s v="Engineering_Very Good"/>
    <n v="6.0999999999999999E-2"/>
    <n v="4237.0599999999986"/>
    <n v="73697.06"/>
  </r>
  <r>
    <s v="Emmye Corry"/>
    <x v="0"/>
    <x v="10"/>
    <n v="109030"/>
    <x v="2"/>
    <x v="0"/>
    <s v="Services_Very Good"/>
    <n v="7.1999999999999995E-2"/>
    <n v="7850.16"/>
    <n v="116880.16"/>
  </r>
  <r>
    <s v="Addy Pimblett"/>
    <x v="0"/>
    <x v="6"/>
    <n v="66460"/>
    <x v="0"/>
    <x v="3"/>
    <s v="Product Management_Average"/>
    <n v="3.2000000000000001E-2"/>
    <n v="2126.7199999999998"/>
    <n v="68586.720000000001"/>
  </r>
  <r>
    <s v="Angela Bangley"/>
    <x v="1"/>
    <x v="7"/>
    <n v="50810"/>
    <x v="2"/>
    <x v="5"/>
    <s v="Training_Not Rated"/>
    <m/>
    <m/>
    <m/>
  </r>
  <r>
    <s v="Baudoin Dummigan"/>
    <x v="0"/>
    <x v="2"/>
    <n v="114510"/>
    <x v="1"/>
    <x v="3"/>
    <s v="Legal_Average"/>
    <n v="2.1000000000000001E-2"/>
    <n v="2404.71"/>
    <n v="116914.71"/>
  </r>
  <r>
    <s v="Lissy McCoy"/>
    <x v="1"/>
    <x v="5"/>
    <n v="86230"/>
    <x v="2"/>
    <x v="2"/>
    <s v="Business Development_Poor"/>
    <n v="1.7999999999999999E-2"/>
    <n v="1552.14"/>
    <n v="87782.14"/>
  </r>
  <r>
    <s v="Ingunna Wainscoat"/>
    <x v="0"/>
    <x v="3"/>
    <n v="73240"/>
    <x v="1"/>
    <x v="3"/>
    <s v="Support_Average"/>
    <n v="2.8000000000000001E-2"/>
    <n v="2050.7199999999998"/>
    <n v="75290.720000000001"/>
  </r>
  <r>
    <s v="Amii Elms"/>
    <x v="1"/>
    <x v="5"/>
    <n v="53920"/>
    <x v="1"/>
    <x v="2"/>
    <s v="Business Development_Poor"/>
    <n v="1.7999999999999999E-2"/>
    <n v="970.56"/>
    <n v="54890.559999999998"/>
  </r>
  <r>
    <s v="Ignacio Delion"/>
    <x v="1"/>
    <x v="1"/>
    <n v="113690"/>
    <x v="1"/>
    <x v="3"/>
    <s v="Engineering_Average"/>
    <n v="3.5000000000000003E-2"/>
    <n v="3979.150000000001"/>
    <n v="117669.15"/>
  </r>
  <r>
    <s v="Colby Reuven"/>
    <x v="0"/>
    <x v="5"/>
    <n v="101790"/>
    <x v="0"/>
    <x v="3"/>
    <s v="Business Development_Average"/>
    <n v="2.4E-2"/>
    <n v="2442.96"/>
    <n v="104232.96000000001"/>
  </r>
  <r>
    <s v="Maggee Stiggles"/>
    <x v="1"/>
    <x v="1"/>
    <n v="38930"/>
    <x v="2"/>
    <x v="3"/>
    <s v="Engineering_Average"/>
    <n v="3.5000000000000003E-2"/>
    <n v="1362.55"/>
    <n v="40292.550000000003"/>
  </r>
  <r>
    <s v="Kelci Walkden"/>
    <x v="0"/>
    <x v="4"/>
    <n v="57090"/>
    <x v="1"/>
    <x v="4"/>
    <s v="Human Resources_Very Poor"/>
    <n v="5.0000000000000001E-3"/>
    <n v="285.45"/>
    <n v="57375.45"/>
  </r>
  <r>
    <s v="Bogey Hitcham"/>
    <x v="0"/>
    <x v="6"/>
    <n v="106170"/>
    <x v="0"/>
    <x v="2"/>
    <s v="Product Management_Poor"/>
    <n v="0.01"/>
    <n v="1061.7"/>
    <n v="107231.7"/>
  </r>
  <r>
    <s v="Pembroke Siflet"/>
    <x v="1"/>
    <x v="4"/>
    <n v="59550"/>
    <x v="2"/>
    <x v="3"/>
    <s v="Human Resources_Average"/>
    <n v="2.7E-2"/>
    <n v="1607.85"/>
    <n v="61157.85"/>
  </r>
  <r>
    <s v="Adolph Hartin"/>
    <x v="0"/>
    <x v="6"/>
    <n v="89960"/>
    <x v="0"/>
    <x v="2"/>
    <s v="Product Management_Poor"/>
    <n v="0.01"/>
    <n v="899.6"/>
    <n v="90859.6"/>
  </r>
  <r>
    <s v="Gisela Wille"/>
    <x v="2"/>
    <x v="3"/>
    <n v="58850"/>
    <x v="0"/>
    <x v="2"/>
    <s v="Support_Poor"/>
    <n v="0.01"/>
    <n v="588.5"/>
    <n v="59438.5"/>
  </r>
  <r>
    <s v="Joyce Leyband"/>
    <x v="1"/>
    <x v="6"/>
    <n v="68200"/>
    <x v="0"/>
    <x v="3"/>
    <s v="Product Management_Average"/>
    <n v="3.2000000000000001E-2"/>
    <n v="2182.4"/>
    <n v="70382.399999999994"/>
  </r>
  <r>
    <s v="Reube Sushams"/>
    <x v="0"/>
    <x v="11"/>
    <n v="90130"/>
    <x v="1"/>
    <x v="1"/>
    <s v="Marketing_Good"/>
    <n v="5.8000000000000003E-2"/>
    <n v="5227.54"/>
    <n v="95357.54"/>
  </r>
  <r>
    <s v="Mathian MacMeeking"/>
    <x v="1"/>
    <x v="10"/>
    <n v="45060"/>
    <x v="1"/>
    <x v="1"/>
    <s v="Services_Good"/>
    <n v="5.2999999999999999E-2"/>
    <n v="2388.1799999999998"/>
    <n v="47448.18"/>
  </r>
  <r>
    <s v="Antonino Forsdicke"/>
    <x v="0"/>
    <x v="6"/>
    <n v="66370"/>
    <x v="0"/>
    <x v="3"/>
    <s v="Product Management_Average"/>
    <n v="3.2000000000000001E-2"/>
    <n v="2123.84"/>
    <n v="68493.84"/>
  </r>
  <r>
    <s v="Mick Spraberry"/>
    <x v="1"/>
    <x v="10"/>
    <n v="85880"/>
    <x v="2"/>
    <x v="1"/>
    <s v="Services_Good"/>
    <n v="5.2999999999999999E-2"/>
    <n v="4551.6399999999994"/>
    <n v="90431.64"/>
  </r>
  <r>
    <s v="Caresa Christer"/>
    <x v="0"/>
    <x v="3"/>
    <n v="59260"/>
    <x v="0"/>
    <x v="2"/>
    <s v="Support_Poor"/>
    <n v="0.01"/>
    <n v="592.6"/>
    <n v="59852.6"/>
  </r>
  <r>
    <s v="Letizia Hasselby"/>
    <x v="0"/>
    <x v="2"/>
    <n v="61790"/>
    <x v="2"/>
    <x v="3"/>
    <s v="Legal_Average"/>
    <n v="2.1000000000000001E-2"/>
    <n v="1297.5899999999999"/>
    <n v="63087.59"/>
  </r>
  <r>
    <s v="Luce Beentjes"/>
    <x v="0"/>
    <x v="7"/>
    <n v="48180"/>
    <x v="2"/>
    <x v="1"/>
    <s v="Training_Good"/>
    <n v="5.8999999999999997E-2"/>
    <n v="2842.62"/>
    <n v="51022.62"/>
  </r>
  <r>
    <s v="Sammy Gantlett"/>
    <x v="1"/>
    <x v="6"/>
    <n v="74800"/>
    <x v="0"/>
    <x v="4"/>
    <s v="Product Management_Very Poor"/>
    <n v="5.0000000000000001E-3"/>
    <n v="374"/>
    <n v="75174"/>
  </r>
  <r>
    <s v="Pooh Splevins"/>
    <x v="1"/>
    <x v="5"/>
    <n v="31020"/>
    <x v="0"/>
    <x v="3"/>
    <s v="Business Development_Average"/>
    <n v="2.4E-2"/>
    <n v="744.48"/>
    <n v="31764.48"/>
  </r>
  <r>
    <s v="Aeriela Aickin"/>
    <x v="0"/>
    <x v="6"/>
    <n v="37550"/>
    <x v="2"/>
    <x v="3"/>
    <s v="Product Management_Average"/>
    <n v="3.2000000000000001E-2"/>
    <n v="1201.5999999999999"/>
    <n v="38751.599999999999"/>
  </r>
  <r>
    <s v="Tabbatha Pickston"/>
    <x v="0"/>
    <x v="11"/>
    <n v="72040"/>
    <x v="2"/>
    <x v="1"/>
    <s v="Marketing_Good"/>
    <n v="5.8000000000000003E-2"/>
    <n v="4178.3200000000006"/>
    <n v="76218.320000000007"/>
  </r>
  <r>
    <s v="Tawnya Tickel"/>
    <x v="0"/>
    <x v="3"/>
    <n v="118840"/>
    <x v="2"/>
    <x v="5"/>
    <s v="Support_Not Rated"/>
    <m/>
    <m/>
    <m/>
  </r>
  <r>
    <s v="Royal Nowakowska"/>
    <x v="0"/>
    <x v="4"/>
    <n v="79570"/>
    <x v="1"/>
    <x v="3"/>
    <s v="Human Resources_Average"/>
    <n v="2.7E-2"/>
    <n v="2148.39"/>
    <n v="81718.39"/>
  </r>
  <r>
    <s v="Winny Millam"/>
    <x v="1"/>
    <x v="5"/>
    <n v="94050"/>
    <x v="0"/>
    <x v="5"/>
    <s v="Business Development_Not Rated"/>
    <m/>
    <m/>
    <m/>
  </r>
  <r>
    <s v="Michael Sidry"/>
    <x v="0"/>
    <x v="6"/>
    <n v="81260"/>
    <x v="2"/>
    <x v="3"/>
    <s v="Product Management_Average"/>
    <n v="3.2000000000000001E-2"/>
    <n v="2600.3200000000002"/>
    <n v="83860.320000000007"/>
  </r>
  <r>
    <s v="Nolan Tortis"/>
    <x v="0"/>
    <x v="3"/>
    <n v="36710"/>
    <x v="2"/>
    <x v="3"/>
    <s v="Support_Average"/>
    <n v="2.8000000000000001E-2"/>
    <n v="1027.8800000000001"/>
    <n v="37737.879999999997"/>
  </r>
  <r>
    <s v="De witt Lottrington"/>
    <x v="1"/>
    <x v="0"/>
    <n v="98360"/>
    <x v="2"/>
    <x v="4"/>
    <s v="Sales_Very Poor"/>
    <n v="5.0000000000000001E-3"/>
    <n v="491.8"/>
    <n v="98851.8"/>
  </r>
  <r>
    <s v="Baxter Brocks"/>
    <x v="1"/>
    <x v="4"/>
    <n v="39680"/>
    <x v="2"/>
    <x v="2"/>
    <s v="Human Resources_Poor"/>
    <n v="1.2999999999999999E-2"/>
    <n v="515.84"/>
    <n v="40195.839999999997"/>
  </r>
  <r>
    <s v="Joyce Esel"/>
    <x v="0"/>
    <x v="0"/>
    <n v="101390"/>
    <x v="1"/>
    <x v="1"/>
    <s v="Sales_Good"/>
    <n v="5.0999999999999997E-2"/>
    <n v="5170.8899999999994"/>
    <n v="106560.89"/>
  </r>
  <r>
    <s v="Van Tuxwell"/>
    <x v="1"/>
    <x v="5"/>
    <n v="80700"/>
    <x v="2"/>
    <x v="1"/>
    <s v="Business Development_Good"/>
    <n v="0.05"/>
    <n v="4035"/>
    <n v="84735"/>
  </r>
  <r>
    <s v="Fidela Artis"/>
    <x v="1"/>
    <x v="0"/>
    <n v="78020"/>
    <x v="0"/>
    <x v="3"/>
    <s v="Sales_Average"/>
    <n v="2.1000000000000001E-2"/>
    <n v="1638.42"/>
    <n v="79658.42"/>
  </r>
  <r>
    <s v="Dov Thoresby"/>
    <x v="0"/>
    <x v="3"/>
    <n v="115490"/>
    <x v="2"/>
    <x v="2"/>
    <s v="Support_Poor"/>
    <n v="0.01"/>
    <n v="1154.9000000000001"/>
    <n v="116644.9"/>
  </r>
  <r>
    <s v="Cathi Delgardo"/>
    <x v="0"/>
    <x v="6"/>
    <n v="111910"/>
    <x v="2"/>
    <x v="1"/>
    <s v="Product Management_Good"/>
    <n v="4.1000000000000002E-2"/>
    <n v="4588.3100000000004"/>
    <n v="116498.31"/>
  </r>
  <r>
    <s v="Doro Nolte"/>
    <x v="1"/>
    <x v="10"/>
    <n v="109050"/>
    <x v="1"/>
    <x v="3"/>
    <s v="Services_Average"/>
    <n v="2.3E-2"/>
    <n v="2508.15"/>
    <n v="111558.15"/>
  </r>
  <r>
    <s v="Easter Pyke"/>
    <x v="1"/>
    <x v="7"/>
    <n v="95680"/>
    <x v="2"/>
    <x v="3"/>
    <s v="Training_Average"/>
    <n v="0.04"/>
    <n v="3827.2"/>
    <n v="99507.199999999997"/>
  </r>
  <r>
    <s v="Noll Forbear"/>
    <x v="0"/>
    <x v="10"/>
    <n v="109380"/>
    <x v="1"/>
    <x v="3"/>
    <s v="Services_Average"/>
    <n v="2.3E-2"/>
    <n v="2515.7399999999998"/>
    <n v="111895.74"/>
  </r>
  <r>
    <s v="Myer McCory"/>
    <x v="0"/>
    <x v="8"/>
    <n v="69710"/>
    <x v="1"/>
    <x v="3"/>
    <s v="Research and Development_Average"/>
    <n v="3.3000000000000002E-2"/>
    <n v="2300.4299999999998"/>
    <n v="72010.429999999993"/>
  </r>
  <r>
    <s v="Doralyn Segar"/>
    <x v="1"/>
    <x v="3"/>
    <n v="30000"/>
    <x v="1"/>
    <x v="3"/>
    <s v="Support_Average"/>
    <n v="2.8000000000000001E-2"/>
    <n v="840"/>
    <n v="30840"/>
  </r>
  <r>
    <s v="Clo Jimpson"/>
    <x v="0"/>
    <x v="2"/>
    <n v="57620"/>
    <x v="0"/>
    <x v="4"/>
    <s v="Legal_Very Poor"/>
    <n v="5.0000000000000001E-3"/>
    <n v="288.10000000000002"/>
    <n v="57908.1"/>
  </r>
  <r>
    <s v="Brose MacCorkell"/>
    <x v="1"/>
    <x v="4"/>
    <n v="35940"/>
    <x v="0"/>
    <x v="2"/>
    <s v="Human Resources_Poor"/>
    <n v="1.2999999999999999E-2"/>
    <n v="467.22"/>
    <n v="36407.22"/>
  </r>
  <r>
    <s v="Audry Yu"/>
    <x v="1"/>
    <x v="7"/>
    <n v="101190"/>
    <x v="2"/>
    <x v="3"/>
    <s v="Training_Average"/>
    <n v="0.04"/>
    <n v="4047.6"/>
    <n v="105237.6"/>
  </r>
  <r>
    <s v="Dolley Grayley"/>
    <x v="1"/>
    <x v="2"/>
    <n v="48980"/>
    <x v="2"/>
    <x v="0"/>
    <s v="Legal_Very Good"/>
    <n v="6.4000000000000001E-2"/>
    <n v="3134.72"/>
    <n v="52114.720000000001"/>
  </r>
  <r>
    <s v="Meredith Rucklidge"/>
    <x v="0"/>
    <x v="2"/>
    <n v="115840"/>
    <x v="0"/>
    <x v="5"/>
    <s v="Legal_Not Rated"/>
    <m/>
    <m/>
    <m/>
  </r>
  <r>
    <s v="Rory Ravenscroftt"/>
    <x v="1"/>
    <x v="9"/>
    <n v="45450"/>
    <x v="1"/>
    <x v="0"/>
    <s v="Accounting_Very Good"/>
    <n v="7.0999999999999994E-2"/>
    <n v="3226.95"/>
    <n v="48676.95"/>
  </r>
  <r>
    <s v="Verla Timmis"/>
    <x v="0"/>
    <x v="3"/>
    <n v="54140"/>
    <x v="2"/>
    <x v="3"/>
    <s v="Support_Average"/>
    <n v="2.8000000000000001E-2"/>
    <n v="1515.92"/>
    <n v="55655.92"/>
  </r>
  <r>
    <s v="Jo Benoi"/>
    <x v="1"/>
    <x v="4"/>
    <n v="117520"/>
    <x v="1"/>
    <x v="3"/>
    <s v="Human Resources_Average"/>
    <n v="2.7E-2"/>
    <n v="3173.04"/>
    <n v="120693.04"/>
  </r>
  <r>
    <s v="Caty Janas"/>
    <x v="0"/>
    <x v="9"/>
    <n v="93210"/>
    <x v="0"/>
    <x v="2"/>
    <s v="Accounting_Poor"/>
    <n v="1.2E-2"/>
    <n v="1118.52"/>
    <n v="94328.52"/>
  </r>
  <r>
    <s v="Pennie Walmsley"/>
    <x v="0"/>
    <x v="3"/>
    <n v="104470"/>
    <x v="0"/>
    <x v="5"/>
    <s v="Support_Not Rated"/>
    <m/>
    <m/>
    <m/>
  </r>
  <r>
    <s v="Virge Garfield"/>
    <x v="0"/>
    <x v="7"/>
    <n v="110890"/>
    <x v="2"/>
    <x v="2"/>
    <s v="Training_Poor"/>
    <n v="1.9E-2"/>
    <n v="2106.91"/>
    <n v="112996.91"/>
  </r>
  <r>
    <s v="Myrilla Mercik"/>
    <x v="1"/>
    <x v="7"/>
    <n v="96660"/>
    <x v="1"/>
    <x v="3"/>
    <s v="Training_Average"/>
    <n v="0.04"/>
    <n v="3866.4"/>
    <n v="100526.39999999999"/>
  </r>
  <r>
    <s v="Giacobo Donke"/>
    <x v="0"/>
    <x v="10"/>
    <n v="118360"/>
    <x v="1"/>
    <x v="3"/>
    <s v="Services_Average"/>
    <n v="2.3E-2"/>
    <n v="2722.28"/>
    <n v="121082.28"/>
  </r>
  <r>
    <s v="Barbara-anne Kenchington"/>
    <x v="1"/>
    <x v="3"/>
    <n v="88030"/>
    <x v="2"/>
    <x v="3"/>
    <s v="Support_Average"/>
    <n v="2.8000000000000001E-2"/>
    <n v="2464.84"/>
    <n v="90494.84"/>
  </r>
  <r>
    <s v="Aida Bleacher"/>
    <x v="0"/>
    <x v="6"/>
    <n v="87810"/>
    <x v="2"/>
    <x v="5"/>
    <s v="Product Management_Not Rated"/>
    <m/>
    <m/>
    <m/>
  </r>
  <r>
    <s v="Cly Vizard"/>
    <x v="0"/>
    <x v="5"/>
    <n v="51520"/>
    <x v="2"/>
    <x v="3"/>
    <s v="Business Development_Average"/>
    <n v="2.4E-2"/>
    <n v="1236.48"/>
    <n v="52756.480000000003"/>
  </r>
  <r>
    <s v="Aleksandr Botha"/>
    <x v="0"/>
    <x v="0"/>
    <n v="60260"/>
    <x v="2"/>
    <x v="5"/>
    <s v="Sales_Not Rated"/>
    <m/>
    <m/>
    <m/>
  </r>
  <r>
    <s v="Evangelina Lergan"/>
    <x v="0"/>
    <x v="3"/>
    <n v="61210"/>
    <x v="1"/>
    <x v="3"/>
    <s v="Support_Average"/>
    <n v="2.8000000000000001E-2"/>
    <n v="1713.88"/>
    <n v="62923.88"/>
  </r>
  <r>
    <s v="Maritsa Marusic"/>
    <x v="0"/>
    <x v="8"/>
    <n v="52750"/>
    <x v="1"/>
    <x v="3"/>
    <s v="Research and Development_Average"/>
    <n v="3.3000000000000002E-2"/>
    <n v="1740.75"/>
    <n v="54490.75"/>
  </r>
  <r>
    <s v="Tamar MacGilfoyle"/>
    <x v="0"/>
    <x v="6"/>
    <n v="47270"/>
    <x v="1"/>
    <x v="3"/>
    <s v="Product Management_Average"/>
    <n v="3.2000000000000001E-2"/>
    <n v="1512.64"/>
    <n v="48782.64"/>
  </r>
  <r>
    <s v="Chancey Dyos"/>
    <x v="0"/>
    <x v="0"/>
    <n v="118060"/>
    <x v="1"/>
    <x v="1"/>
    <s v="Sales_Good"/>
    <n v="5.0999999999999997E-2"/>
    <n v="6021.0599999999986"/>
    <n v="124081.06"/>
  </r>
  <r>
    <s v="Isaak Rawne"/>
    <x v="0"/>
    <x v="11"/>
    <n v="37360"/>
    <x v="0"/>
    <x v="3"/>
    <s v="Marketing_Average"/>
    <n v="3.5000000000000003E-2"/>
    <n v="1307.5999999999999"/>
    <n v="38667.599999999999"/>
  </r>
  <r>
    <s v="Gideon Hehir"/>
    <x v="1"/>
    <x v="5"/>
    <n v="66510"/>
    <x v="1"/>
    <x v="3"/>
    <s v="Business Development_Average"/>
    <n v="2.4E-2"/>
    <n v="1596.24"/>
    <n v="68106.240000000005"/>
  </r>
  <r>
    <s v="Irena Trousdell"/>
    <x v="1"/>
    <x v="11"/>
    <n v="29530"/>
    <x v="1"/>
    <x v="4"/>
    <s v="Marketing_Very Poor"/>
    <n v="5.0000000000000001E-3"/>
    <n v="147.65"/>
    <n v="29677.65"/>
  </r>
  <r>
    <s v="Gino Groome"/>
    <x v="1"/>
    <x v="8"/>
    <n v="60440"/>
    <x v="0"/>
    <x v="0"/>
    <s v="Research and Development_Very Good"/>
    <n v="8.4000000000000005E-2"/>
    <n v="5076.96"/>
    <n v="65516.959999999999"/>
  </r>
  <r>
    <s v="Lamond Douthwaite"/>
    <x v="0"/>
    <x v="1"/>
    <n v="90530"/>
    <x v="0"/>
    <x v="4"/>
    <s v="Engineering_Very Poor"/>
    <n v="5.0000000000000001E-3"/>
    <n v="452.65"/>
    <n v="90982.65"/>
  </r>
  <r>
    <s v="Ebonee Roxburgh"/>
    <x v="0"/>
    <x v="7"/>
    <n v="67950"/>
    <x v="1"/>
    <x v="0"/>
    <s v="Training_Very Good"/>
    <n v="6.3E-2"/>
    <n v="4280.8500000000004"/>
    <n v="72230.850000000006"/>
  </r>
  <r>
    <s v="Nathanial Brounfield"/>
    <x v="0"/>
    <x v="9"/>
    <n v="105120"/>
    <x v="1"/>
    <x v="3"/>
    <s v="Accounting_Average"/>
    <n v="0.02"/>
    <n v="2102.4"/>
    <n v="107222.39999999999"/>
  </r>
  <r>
    <s v="Mallorie Waber"/>
    <x v="0"/>
    <x v="7"/>
    <n v="60570"/>
    <x v="0"/>
    <x v="1"/>
    <s v="Training_Good"/>
    <n v="5.8999999999999997E-2"/>
    <n v="3573.63"/>
    <n v="64143.63"/>
  </r>
  <r>
    <s v="Ewart Laphorn"/>
    <x v="1"/>
    <x v="7"/>
    <n v="119110"/>
    <x v="1"/>
    <x v="1"/>
    <s v="Training_Good"/>
    <n v="5.8999999999999997E-2"/>
    <n v="7027.49"/>
    <n v="126137.49"/>
  </r>
  <r>
    <s v="Hilliary Roarty"/>
    <x v="0"/>
    <x v="10"/>
    <n v="104770"/>
    <x v="1"/>
    <x v="2"/>
    <s v="Services_Poor"/>
    <n v="1.4999999999999999E-2"/>
    <n v="1571.55"/>
    <n v="106341.55"/>
  </r>
  <r>
    <s v="Putnem Manchester"/>
    <x v="0"/>
    <x v="0"/>
    <n v="70360"/>
    <x v="0"/>
    <x v="3"/>
    <s v="Sales_Average"/>
    <n v="2.1000000000000001E-2"/>
    <n v="1477.56"/>
    <n v="71837.56"/>
  </r>
  <r>
    <s v="Lanie Gatlin"/>
    <x v="1"/>
    <x v="3"/>
    <n v="45110"/>
    <x v="2"/>
    <x v="5"/>
    <s v="Support_Not Rated"/>
    <m/>
    <m/>
    <m/>
  </r>
  <r>
    <s v="Sharl Bendson"/>
    <x v="1"/>
    <x v="5"/>
    <n v="33630"/>
    <x v="2"/>
    <x v="2"/>
    <s v="Business Development_Poor"/>
    <n v="1.7999999999999999E-2"/>
    <n v="605.33999999999992"/>
    <n v="34235.339999999997"/>
  </r>
  <r>
    <s v="William Reeveley"/>
    <x v="0"/>
    <x v="7"/>
    <n v="53870"/>
    <x v="2"/>
    <x v="1"/>
    <s v="Training_Good"/>
    <n v="5.8999999999999997E-2"/>
    <n v="3178.33"/>
    <n v="57048.33"/>
  </r>
  <r>
    <s v="Granville Stetson"/>
    <x v="1"/>
    <x v="1"/>
    <n v="111190"/>
    <x v="0"/>
    <x v="3"/>
    <s v="Engineering_Average"/>
    <n v="3.5000000000000003E-2"/>
    <n v="3891.650000000001"/>
    <n v="115081.65"/>
  </r>
  <r>
    <s v="Mirna Etoile"/>
    <x v="1"/>
    <x v="2"/>
    <n v="29970"/>
    <x v="1"/>
    <x v="3"/>
    <s v="Legal_Average"/>
    <n v="2.1000000000000001E-2"/>
    <n v="629.37"/>
    <n v="30599.37"/>
  </r>
  <r>
    <s v="Freddie Johnikin"/>
    <x v="0"/>
    <x v="3"/>
    <n v="64960"/>
    <x v="0"/>
    <x v="3"/>
    <s v="Support_Average"/>
    <n v="2.8000000000000001E-2"/>
    <n v="1818.88"/>
    <n v="66778.880000000005"/>
  </r>
  <r>
    <s v="Natalee Craiker"/>
    <x v="0"/>
    <x v="6"/>
    <n v="111230"/>
    <x v="2"/>
    <x v="3"/>
    <s v="Product Management_Average"/>
    <n v="3.2000000000000001E-2"/>
    <n v="3559.36"/>
    <n v="114789.36"/>
  </r>
  <r>
    <s v="Mariette Daymont"/>
    <x v="1"/>
    <x v="0"/>
    <n v="99530"/>
    <x v="2"/>
    <x v="3"/>
    <s v="Sales_Average"/>
    <n v="2.1000000000000001E-2"/>
    <n v="2090.13"/>
    <n v="101620.13"/>
  </r>
  <r>
    <s v="Aldrich Glenny"/>
    <x v="0"/>
    <x v="5"/>
    <n v="90880"/>
    <x v="2"/>
    <x v="5"/>
    <s v="Business Development_Not Rated"/>
    <m/>
    <m/>
    <m/>
  </r>
  <r>
    <s v="Lonny Caen"/>
    <x v="1"/>
    <x v="8"/>
    <n v="35980"/>
    <x v="0"/>
    <x v="0"/>
    <s v="Research and Development_Very Good"/>
    <n v="8.4000000000000005E-2"/>
    <n v="3022.32"/>
    <n v="39002.32"/>
  </r>
  <r>
    <s v="Murial Ickovici"/>
    <x v="1"/>
    <x v="5"/>
    <n v="72500"/>
    <x v="1"/>
    <x v="1"/>
    <s v="Business Development_Good"/>
    <n v="0.05"/>
    <n v="3625"/>
    <n v="76125"/>
  </r>
  <r>
    <s v="Kath Bletsoe"/>
    <x v="0"/>
    <x v="11"/>
    <n v="65700"/>
    <x v="2"/>
    <x v="4"/>
    <s v="Marketing_Very Poor"/>
    <n v="5.0000000000000001E-3"/>
    <n v="328.5"/>
    <n v="66028.5"/>
  </r>
  <r>
    <s v="Gayla Blackadder"/>
    <x v="1"/>
    <x v="10"/>
    <n v="109170"/>
    <x v="0"/>
    <x v="1"/>
    <s v="Services_Good"/>
    <n v="5.2999999999999999E-2"/>
    <n v="5786.01"/>
    <n v="114956.01"/>
  </r>
  <r>
    <s v="Adela Dowsett"/>
    <x v="0"/>
    <x v="3"/>
    <n v="95020"/>
    <x v="0"/>
    <x v="3"/>
    <s v="Support_Average"/>
    <n v="2.8000000000000001E-2"/>
    <n v="2660.56"/>
    <n v="97680.56"/>
  </r>
  <r>
    <s v="Addi Studdeard"/>
    <x v="1"/>
    <x v="6"/>
    <n v="72500"/>
    <x v="2"/>
    <x v="2"/>
    <s v="Product Management_Poor"/>
    <n v="0.01"/>
    <n v="725"/>
    <n v="73225"/>
  </r>
  <r>
    <s v="Sharron Petegree"/>
    <x v="1"/>
    <x v="6"/>
    <n v="87290"/>
    <x v="1"/>
    <x v="1"/>
    <s v="Product Management_Good"/>
    <n v="4.1000000000000002E-2"/>
    <n v="3578.89"/>
    <n v="90868.89"/>
  </r>
  <r>
    <s v="Eleonore Airdrie"/>
    <x v="1"/>
    <x v="1"/>
    <n v="97110"/>
    <x v="2"/>
    <x v="3"/>
    <s v="Engineering_Average"/>
    <n v="3.5000000000000003E-2"/>
    <n v="3398.85"/>
    <n v="100508.85"/>
  </r>
  <r>
    <s v="Rhiamon Mollison"/>
    <x v="1"/>
    <x v="8"/>
    <n v="59430"/>
    <x v="0"/>
    <x v="3"/>
    <s v="Research and Development_Average"/>
    <n v="3.3000000000000002E-2"/>
    <n v="1961.19"/>
    <n v="61391.19"/>
  </r>
  <r>
    <s v="Karon Oscroft"/>
    <x v="0"/>
    <x v="11"/>
    <n v="112120"/>
    <x v="0"/>
    <x v="3"/>
    <s v="Marketing_Average"/>
    <n v="3.5000000000000003E-2"/>
    <n v="3924.2"/>
    <n v="116044.2"/>
  </r>
  <r>
    <s v="Edi Hofton"/>
    <x v="0"/>
    <x v="8"/>
    <n v="28160"/>
    <x v="2"/>
    <x v="5"/>
    <s v="Research and Development_Not Rated"/>
    <m/>
    <m/>
    <m/>
  </r>
  <r>
    <s v="Derk Bosson"/>
    <x v="1"/>
    <x v="2"/>
    <n v="75870"/>
    <x v="0"/>
    <x v="3"/>
    <s v="Legal_Average"/>
    <n v="2.1000000000000001E-2"/>
    <n v="1593.27"/>
    <n v="77463.27"/>
  </r>
  <r>
    <s v="Lorrie Derycot"/>
    <x v="1"/>
    <x v="3"/>
    <n v="93270"/>
    <x v="0"/>
    <x v="3"/>
    <s v="Support_Average"/>
    <n v="2.8000000000000001E-2"/>
    <n v="2611.56"/>
    <n v="95881.56"/>
  </r>
  <r>
    <s v="Hartwell Pratchett"/>
    <x v="1"/>
    <x v="7"/>
    <n v="42730"/>
    <x v="0"/>
    <x v="3"/>
    <s v="Training_Average"/>
    <n v="0.04"/>
    <n v="1709.2"/>
    <n v="44439.199999999997"/>
  </r>
  <r>
    <s v="Van Ruseworth"/>
    <x v="1"/>
    <x v="10"/>
    <n v="80610"/>
    <x v="2"/>
    <x v="3"/>
    <s v="Services_Average"/>
    <n v="2.3E-2"/>
    <n v="1854.03"/>
    <n v="82464.03"/>
  </r>
  <r>
    <s v="Inge Creer"/>
    <x v="1"/>
    <x v="10"/>
    <n v="69060"/>
    <x v="0"/>
    <x v="4"/>
    <s v="Services_Very Poor"/>
    <n v="5.0000000000000001E-3"/>
    <n v="345.3"/>
    <n v="69405.3"/>
  </r>
  <r>
    <s v="Elwira Lyddiard"/>
    <x v="0"/>
    <x v="6"/>
    <n v="31280"/>
    <x v="2"/>
    <x v="3"/>
    <s v="Product Management_Average"/>
    <n v="3.2000000000000001E-2"/>
    <n v="1000.96"/>
    <n v="32280.959999999999"/>
  </r>
  <r>
    <s v="Kincaid Hellicar"/>
    <x v="0"/>
    <x v="5"/>
    <n v="96610"/>
    <x v="1"/>
    <x v="0"/>
    <s v="Business Development_Very Good"/>
    <n v="7.2999999999999995E-2"/>
    <n v="7052.53"/>
    <n v="103662.53"/>
  </r>
  <r>
    <s v="Maximo Guirard"/>
    <x v="1"/>
    <x v="5"/>
    <n v="37020"/>
    <x v="1"/>
    <x v="3"/>
    <s v="Business Development_Average"/>
    <n v="2.4E-2"/>
    <n v="888.48"/>
    <n v="37908.480000000003"/>
  </r>
  <r>
    <s v="Alta Kaszper"/>
    <x v="0"/>
    <x v="7"/>
    <n v="54970"/>
    <x v="0"/>
    <x v="3"/>
    <s v="Training_Average"/>
    <n v="0.04"/>
    <n v="2198.8000000000002"/>
    <n v="57168.800000000003"/>
  </r>
  <r>
    <s v="Lamar Blewitt"/>
    <x v="0"/>
    <x v="10"/>
    <n v="41910"/>
    <x v="0"/>
    <x v="2"/>
    <s v="Services_Poor"/>
    <n v="1.4999999999999999E-2"/>
    <n v="628.65"/>
    <n v="42538.65"/>
  </r>
  <r>
    <s v="Hector Isard"/>
    <x v="0"/>
    <x v="3"/>
    <n v="116970"/>
    <x v="2"/>
    <x v="0"/>
    <s v="Support_Very Good"/>
    <n v="7.5999999999999998E-2"/>
    <n v="8889.7199999999993"/>
    <n v="125859.72"/>
  </r>
  <r>
    <s v="Barbara-anne Kenchington"/>
    <x v="1"/>
    <x v="3"/>
    <n v="88030"/>
    <x v="1"/>
    <x v="0"/>
    <s v="Support_Very Good"/>
    <n v="7.5999999999999998E-2"/>
    <n v="6690.28"/>
    <n v="94720.28"/>
  </r>
  <r>
    <s v="Judi Cosgriff"/>
    <x v="1"/>
    <x v="4"/>
    <n v="86390"/>
    <x v="2"/>
    <x v="1"/>
    <s v="Human Resources_Good"/>
    <n v="5.3999999999999999E-2"/>
    <n v="4665.0600000000004"/>
    <n v="91055.06"/>
  </r>
  <r>
    <s v="Janean Gostage"/>
    <x v="0"/>
    <x v="10"/>
    <n v="81150"/>
    <x v="2"/>
    <x v="5"/>
    <s v="Services_Not Rated"/>
    <m/>
    <m/>
    <m/>
  </r>
  <r>
    <s v="Delphine Jewis"/>
    <x v="1"/>
    <x v="9"/>
    <n v="71820"/>
    <x v="1"/>
    <x v="3"/>
    <s v="Accounting_Average"/>
    <n v="0.02"/>
    <n v="1436.4"/>
    <n v="73256.399999999994"/>
  </r>
  <r>
    <s v="Matias Cormack"/>
    <x v="0"/>
    <x v="8"/>
    <n v="85460"/>
    <x v="1"/>
    <x v="3"/>
    <s v="Research and Development_Average"/>
    <n v="3.3000000000000002E-2"/>
    <n v="2820.18"/>
    <n v="88280.18"/>
  </r>
  <r>
    <s v="Rogers Rosenthaler"/>
    <x v="1"/>
    <x v="5"/>
    <n v="91190"/>
    <x v="0"/>
    <x v="2"/>
    <s v="Business Development_Poor"/>
    <n v="1.7999999999999999E-2"/>
    <n v="1641.42"/>
    <n v="92831.42"/>
  </r>
  <r>
    <s v="Clarine Shambrooke"/>
    <x v="2"/>
    <x v="3"/>
    <n v="93160"/>
    <x v="0"/>
    <x v="3"/>
    <s v="Support_Average"/>
    <n v="2.8000000000000001E-2"/>
    <n v="2608.48"/>
    <n v="95768.48"/>
  </r>
  <r>
    <s v="Thedrick Rogeon"/>
    <x v="0"/>
    <x v="11"/>
    <n v="110950"/>
    <x v="1"/>
    <x v="2"/>
    <s v="Marketing_Poor"/>
    <n v="1.2999999999999999E-2"/>
    <n v="1442.35"/>
    <n v="112392.35"/>
  </r>
  <r>
    <s v="Roanne Phizacklea"/>
    <x v="1"/>
    <x v="6"/>
    <n v="35990"/>
    <x v="2"/>
    <x v="3"/>
    <s v="Product Management_Average"/>
    <n v="3.2000000000000001E-2"/>
    <n v="1151.68"/>
    <n v="37141.68"/>
  </r>
  <r>
    <s v="Devinne Tuny"/>
    <x v="0"/>
    <x v="1"/>
    <n v="39970"/>
    <x v="1"/>
    <x v="3"/>
    <s v="Engineering_Average"/>
    <n v="3.5000000000000003E-2"/>
    <n v="1398.95"/>
    <n v="41368.949999999997"/>
  </r>
  <r>
    <s v="Martelle Brise"/>
    <x v="0"/>
    <x v="7"/>
    <n v="79520"/>
    <x v="1"/>
    <x v="3"/>
    <s v="Training_Average"/>
    <n v="0.04"/>
    <n v="3180.8"/>
    <n v="82700.800000000003"/>
  </r>
  <r>
    <s v="Dino Wooderson"/>
    <x v="0"/>
    <x v="2"/>
    <n v="52120"/>
    <x v="2"/>
    <x v="2"/>
    <s v="Legal_Poor"/>
    <n v="1.9E-2"/>
    <n v="990.28"/>
    <n v="53110.28"/>
  </r>
  <r>
    <s v="Effie Vasilov"/>
    <x v="0"/>
    <x v="3"/>
    <n v="60010"/>
    <x v="0"/>
    <x v="3"/>
    <s v="Support_Average"/>
    <n v="2.8000000000000001E-2"/>
    <n v="1680.28"/>
    <n v="61690.28"/>
  </r>
  <r>
    <s v="Jermaine Steers"/>
    <x v="1"/>
    <x v="9"/>
    <n v="35440"/>
    <x v="2"/>
    <x v="1"/>
    <s v="Accounting_Good"/>
    <n v="5.8000000000000003E-2"/>
    <n v="2055.52"/>
    <n v="37495.519999999997"/>
  </r>
  <r>
    <s v="Saunders Blumson"/>
    <x v="2"/>
    <x v="2"/>
    <n v="56370"/>
    <x v="2"/>
    <x v="3"/>
    <s v="Legal_Average"/>
    <n v="2.1000000000000001E-2"/>
    <n v="1183.77"/>
    <n v="57553.77"/>
  </r>
  <r>
    <s v="Mora Innett"/>
    <x v="1"/>
    <x v="2"/>
    <n v="105610"/>
    <x v="0"/>
    <x v="2"/>
    <s v="Legal_Poor"/>
    <n v="1.9E-2"/>
    <n v="2006.59"/>
    <n v="107616.59"/>
  </r>
  <r>
    <s v="Mahalia Larcher"/>
    <x v="0"/>
    <x v="9"/>
    <n v="113280"/>
    <x v="2"/>
    <x v="1"/>
    <s v="Accounting_Good"/>
    <n v="5.8000000000000003E-2"/>
    <n v="6570.2400000000007"/>
    <n v="119850.24000000001"/>
  </r>
  <r>
    <s v="Dotty Strutley"/>
    <x v="1"/>
    <x v="1"/>
    <n v="41980"/>
    <x v="0"/>
    <x v="3"/>
    <s v="Engineering_Average"/>
    <n v="3.5000000000000003E-2"/>
    <n v="1469.3"/>
    <n v="43449.3"/>
  </r>
  <r>
    <s v="Margy Elward"/>
    <x v="0"/>
    <x v="5"/>
    <n v="103670"/>
    <x v="0"/>
    <x v="3"/>
    <s v="Business Development_Average"/>
    <n v="2.4E-2"/>
    <n v="2488.08"/>
    <n v="106158.08"/>
  </r>
  <r>
    <s v="Danica Nayshe"/>
    <x v="1"/>
    <x v="10"/>
    <n v="89690"/>
    <x v="1"/>
    <x v="1"/>
    <s v="Services_Good"/>
    <n v="5.2999999999999999E-2"/>
    <n v="4753.57"/>
    <n v="94443.57"/>
  </r>
  <r>
    <s v="Shari Pickston"/>
    <x v="0"/>
    <x v="2"/>
    <n v="96320"/>
    <x v="0"/>
    <x v="5"/>
    <s v="Legal_Not Rated"/>
    <m/>
    <m/>
    <m/>
  </r>
  <r>
    <s v="Merrilee Plenty"/>
    <x v="1"/>
    <x v="8"/>
    <n v="87620"/>
    <x v="2"/>
    <x v="1"/>
    <s v="Research and Development_Good"/>
    <n v="5.3999999999999999E-2"/>
    <n v="4731.4799999999996"/>
    <n v="92351.48"/>
  </r>
  <r>
    <s v="Romona Dimmne"/>
    <x v="1"/>
    <x v="8"/>
    <n v="48250"/>
    <x v="1"/>
    <x v="2"/>
    <s v="Research and Development_Poor"/>
    <n v="0.02"/>
    <n v="965"/>
    <n v="49215"/>
  </r>
  <r>
    <s v="Lark Ironmonger"/>
    <x v="0"/>
    <x v="11"/>
    <n v="85780"/>
    <x v="2"/>
    <x v="2"/>
    <s v="Marketing_Poor"/>
    <n v="1.2999999999999999E-2"/>
    <n v="1115.1400000000001"/>
    <n v="86895.14"/>
  </r>
  <r>
    <s v="Caritta Searl"/>
    <x v="0"/>
    <x v="0"/>
    <n v="54010"/>
    <x v="1"/>
    <x v="2"/>
    <s v="Sales_Poor"/>
    <n v="1.2E-2"/>
    <n v="648.12"/>
    <n v="54658.12"/>
  </r>
  <r>
    <s v="Ernestus O'Hengerty"/>
    <x v="1"/>
    <x v="8"/>
    <n v="31020"/>
    <x v="2"/>
    <x v="3"/>
    <s v="Research and Development_Average"/>
    <n v="3.3000000000000002E-2"/>
    <n v="1023.66"/>
    <n v="32043.66"/>
  </r>
  <r>
    <s v="Camilla Castle"/>
    <x v="1"/>
    <x v="6"/>
    <n v="75480"/>
    <x v="1"/>
    <x v="3"/>
    <s v="Product Management_Average"/>
    <n v="3.2000000000000001E-2"/>
    <n v="2415.36"/>
    <n v="77895.360000000001"/>
  </r>
  <r>
    <s v="Bette-ann Leafe"/>
    <x v="0"/>
    <x v="4"/>
    <n v="93500"/>
    <x v="2"/>
    <x v="3"/>
    <s v="Human Resources_Average"/>
    <n v="2.7E-2"/>
    <n v="2524.5"/>
    <n v="96024.5"/>
  </r>
  <r>
    <s v="Aurelia Stanners"/>
    <x v="1"/>
    <x v="10"/>
    <n v="98630"/>
    <x v="0"/>
    <x v="1"/>
    <s v="Services_Good"/>
    <n v="5.2999999999999999E-2"/>
    <n v="5227.3899999999994"/>
    <n v="103857.39"/>
  </r>
  <r>
    <s v="Shelby Buckland"/>
    <x v="0"/>
    <x v="10"/>
    <n v="76390"/>
    <x v="0"/>
    <x v="3"/>
    <s v="Services_Average"/>
    <n v="2.3E-2"/>
    <n v="1756.97"/>
    <n v="78146.97"/>
  </r>
  <r>
    <s v="Barr Faughny"/>
    <x v="1"/>
    <x v="11"/>
    <n v="68010"/>
    <x v="2"/>
    <x v="3"/>
    <s v="Marketing_Average"/>
    <n v="3.5000000000000003E-2"/>
    <n v="2380.35"/>
    <n v="70390.350000000006"/>
  </r>
  <r>
    <s v="Farris Ditchfield"/>
    <x v="0"/>
    <x v="4"/>
    <n v="58030"/>
    <x v="1"/>
    <x v="1"/>
    <s v="Human Resources_Good"/>
    <n v="5.3999999999999999E-2"/>
    <n v="3133.62"/>
    <n v="61163.62"/>
  </r>
  <r>
    <s v="Gerald Caple"/>
    <x v="0"/>
    <x v="7"/>
    <n v="59300"/>
    <x v="1"/>
    <x v="1"/>
    <s v="Training_Good"/>
    <n v="5.8999999999999997E-2"/>
    <n v="3498.7"/>
    <n v="62798.7"/>
  </r>
  <r>
    <s v="Grier Kidsley"/>
    <x v="1"/>
    <x v="6"/>
    <n v="51800"/>
    <x v="2"/>
    <x v="3"/>
    <s v="Product Management_Average"/>
    <n v="3.2000000000000001E-2"/>
    <n v="1657.6"/>
    <n v="53457.599999999999"/>
  </r>
  <r>
    <s v="Yves Pawlik"/>
    <x v="0"/>
    <x v="9"/>
    <n v="57930"/>
    <x v="2"/>
    <x v="0"/>
    <s v="Accounting_Very Good"/>
    <n v="7.0999999999999994E-2"/>
    <n v="4113.03"/>
    <n v="62043.03"/>
  </r>
  <r>
    <s v="Korney Bockings"/>
    <x v="0"/>
    <x v="1"/>
    <n v="40530"/>
    <x v="0"/>
    <x v="3"/>
    <s v="Engineering_Average"/>
    <n v="3.5000000000000003E-2"/>
    <n v="1418.55"/>
    <n v="41948.55"/>
  </r>
  <r>
    <s v="Stephan Bussel"/>
    <x v="0"/>
    <x v="8"/>
    <n v="48290"/>
    <x v="1"/>
    <x v="3"/>
    <s v="Research and Development_Average"/>
    <n v="3.3000000000000002E-2"/>
    <n v="1593.57"/>
    <n v="49883.57"/>
  </r>
  <r>
    <s v="Jedd Moretto"/>
    <x v="0"/>
    <x v="3"/>
    <n v="63720"/>
    <x v="1"/>
    <x v="0"/>
    <s v="Support_Very Good"/>
    <n v="7.5999999999999998E-2"/>
    <n v="4842.72"/>
    <n v="68562.720000000001"/>
  </r>
  <r>
    <s v="Verney Sloegrave"/>
    <x v="0"/>
    <x v="0"/>
    <n v="84500"/>
    <x v="1"/>
    <x v="3"/>
    <s v="Sales_Average"/>
    <n v="2.1000000000000001E-2"/>
    <n v="1774.5"/>
    <n v="86274.5"/>
  </r>
  <r>
    <s v="Nerita Mycock"/>
    <x v="0"/>
    <x v="9"/>
    <n v="67430"/>
    <x v="1"/>
    <x v="3"/>
    <s v="Accounting_Average"/>
    <n v="0.02"/>
    <n v="1348.6"/>
    <n v="68778.600000000006"/>
  </r>
  <r>
    <s v="Mella Northam"/>
    <x v="0"/>
    <x v="3"/>
    <n v="109120"/>
    <x v="1"/>
    <x v="5"/>
    <s v="Support_Not Rated"/>
    <m/>
    <m/>
    <m/>
  </r>
  <r>
    <s v="Thedrick Bothwell"/>
    <x v="0"/>
    <x v="5"/>
    <n v="69760"/>
    <x v="1"/>
    <x v="3"/>
    <s v="Business Development_Average"/>
    <n v="2.4E-2"/>
    <n v="1674.24"/>
    <n v="71434.240000000005"/>
  </r>
  <r>
    <s v="Georgianne Archbutt"/>
    <x v="1"/>
    <x v="10"/>
    <n v="45600"/>
    <x v="1"/>
    <x v="5"/>
    <s v="Services_Not Rated"/>
    <m/>
    <m/>
    <m/>
  </r>
  <r>
    <s v="Thorvald Milliken"/>
    <x v="1"/>
    <x v="5"/>
    <n v="33030"/>
    <x v="0"/>
    <x v="1"/>
    <s v="Business Development_Good"/>
    <n v="0.05"/>
    <n v="1651.5"/>
    <n v="34681.5"/>
  </r>
  <r>
    <s v="Aileen McCritchie"/>
    <x v="0"/>
    <x v="5"/>
    <n v="80170"/>
    <x v="0"/>
    <x v="3"/>
    <s v="Business Development_Average"/>
    <n v="2.4E-2"/>
    <n v="1924.08"/>
    <n v="82094.080000000002"/>
  </r>
  <r>
    <s v="Drusy MacCombe"/>
    <x v="0"/>
    <x v="7"/>
    <n v="43510"/>
    <x v="1"/>
    <x v="3"/>
    <s v="Training_Average"/>
    <n v="0.04"/>
    <n v="1740.4"/>
    <n v="45250.400000000001"/>
  </r>
  <r>
    <s v="Cathyleen Hurch"/>
    <x v="1"/>
    <x v="0"/>
    <n v="49390"/>
    <x v="0"/>
    <x v="3"/>
    <s v="Sales_Average"/>
    <n v="2.1000000000000001E-2"/>
    <n v="1037.19"/>
    <n v="50427.19"/>
  </r>
  <r>
    <s v="Jannel Labb"/>
    <x v="1"/>
    <x v="8"/>
    <n v="47910"/>
    <x v="1"/>
    <x v="3"/>
    <s v="Research and Development_Average"/>
    <n v="3.3000000000000002E-2"/>
    <n v="1581.03"/>
    <n v="49491.03"/>
  </r>
  <r>
    <s v="Cheryl Mantz"/>
    <x v="0"/>
    <x v="0"/>
    <n v="35740"/>
    <x v="1"/>
    <x v="1"/>
    <s v="Sales_Good"/>
    <n v="5.0999999999999997E-2"/>
    <n v="1822.74"/>
    <n v="37562.74"/>
  </r>
  <r>
    <s v="Madlen Ashburner"/>
    <x v="0"/>
    <x v="3"/>
    <n v="42240"/>
    <x v="2"/>
    <x v="0"/>
    <s v="Support_Very Good"/>
    <n v="7.5999999999999998E-2"/>
    <n v="3210.24"/>
    <n v="45450.239999999998"/>
  </r>
  <r>
    <s v="Colly Littledike"/>
    <x v="1"/>
    <x v="10"/>
    <n v="117150"/>
    <x v="0"/>
    <x v="3"/>
    <s v="Services_Average"/>
    <n v="2.3E-2"/>
    <n v="2694.45"/>
    <n v="119844.45"/>
  </r>
  <r>
    <s v="Karyn Creeghan"/>
    <x v="0"/>
    <x v="1"/>
    <n v="36540"/>
    <x v="1"/>
    <x v="1"/>
    <s v="Engineering_Good"/>
    <n v="4.2999999999999997E-2"/>
    <n v="1571.22"/>
    <n v="38111.22"/>
  </r>
  <r>
    <s v="Edgard Irving"/>
    <x v="2"/>
    <x v="8"/>
    <n v="87290"/>
    <x v="1"/>
    <x v="1"/>
    <s v="Research and Development_Good"/>
    <n v="5.3999999999999999E-2"/>
    <n v="4713.66"/>
    <n v="92003.66"/>
  </r>
  <r>
    <s v="Cyril Medford"/>
    <x v="1"/>
    <x v="8"/>
    <n v="85720"/>
    <x v="2"/>
    <x v="3"/>
    <s v="Research and Development_Average"/>
    <n v="3.3000000000000002E-2"/>
    <n v="2828.76"/>
    <n v="88548.76"/>
  </r>
  <r>
    <s v="Kikelia Ellor"/>
    <x v="2"/>
    <x v="1"/>
    <n v="34620"/>
    <x v="1"/>
    <x v="0"/>
    <s v="Engineering_Very Good"/>
    <n v="6.0999999999999999E-2"/>
    <n v="2111.8200000000002"/>
    <n v="36731.82"/>
  </r>
  <r>
    <s v="Dael Bugge"/>
    <x v="0"/>
    <x v="7"/>
    <n v="62690"/>
    <x v="0"/>
    <x v="2"/>
    <s v="Training_Poor"/>
    <n v="1.9E-2"/>
    <n v="1191.1099999999999"/>
    <n v="63881.11"/>
  </r>
  <r>
    <s v="Joyce Esel"/>
    <x v="0"/>
    <x v="0"/>
    <n v="101390"/>
    <x v="1"/>
    <x v="3"/>
    <s v="Sales_Average"/>
    <n v="2.1000000000000001E-2"/>
    <n v="2129.19"/>
    <n v="103519.19"/>
  </r>
  <r>
    <s v="Ferrell Skepper"/>
    <x v="1"/>
    <x v="8"/>
    <n v="30250"/>
    <x v="1"/>
    <x v="3"/>
    <s v="Research and Development_Average"/>
    <n v="3.3000000000000002E-2"/>
    <n v="998.25"/>
    <n v="31248.25"/>
  </r>
  <r>
    <s v="Hannis January"/>
    <x v="0"/>
    <x v="5"/>
    <n v="29530"/>
    <x v="0"/>
    <x v="5"/>
    <s v="Business Development_Not Rated"/>
    <m/>
    <m/>
    <m/>
  </r>
  <r>
    <s v="Pierson Measham"/>
    <x v="0"/>
    <x v="5"/>
    <n v="103160"/>
    <x v="1"/>
    <x v="1"/>
    <s v="Business Development_Good"/>
    <n v="0.05"/>
    <n v="5158"/>
    <n v="108318"/>
  </r>
  <r>
    <s v="Xylina Pargetter"/>
    <x v="1"/>
    <x v="2"/>
    <n v="109790"/>
    <x v="1"/>
    <x v="3"/>
    <s v="Legal_Average"/>
    <n v="2.1000000000000001E-2"/>
    <n v="2305.59"/>
    <n v="112095.59"/>
  </r>
  <r>
    <s v="Aretha Ettridge"/>
    <x v="1"/>
    <x v="9"/>
    <n v="33760"/>
    <x v="2"/>
    <x v="3"/>
    <s v="Accounting_Average"/>
    <n v="0.02"/>
    <n v="675.2"/>
    <n v="34435.199999999997"/>
  </r>
  <r>
    <s v="Joshia Farris"/>
    <x v="1"/>
    <x v="2"/>
    <n v="36740"/>
    <x v="1"/>
    <x v="3"/>
    <s v="Legal_Average"/>
    <n v="2.1000000000000001E-2"/>
    <n v="771.54000000000008"/>
    <n v="37511.54"/>
  </r>
  <r>
    <s v="Cathi Delgardo"/>
    <x v="0"/>
    <x v="6"/>
    <n v="111910"/>
    <x v="2"/>
    <x v="5"/>
    <s v="Product Management_Not Rated"/>
    <m/>
    <m/>
    <m/>
  </r>
  <r>
    <s v="Mabel Orrow"/>
    <x v="0"/>
    <x v="6"/>
    <n v="31240"/>
    <x v="2"/>
    <x v="2"/>
    <s v="Product Management_Poor"/>
    <n v="0.01"/>
    <n v="312.39999999999998"/>
    <n v="31552.400000000001"/>
  </r>
  <r>
    <s v="Alexandros Rackley"/>
    <x v="1"/>
    <x v="2"/>
    <n v="75730"/>
    <x v="1"/>
    <x v="5"/>
    <s v="Legal_Not Rated"/>
    <m/>
    <m/>
    <m/>
  </r>
  <r>
    <s v="Mickie Dagwell"/>
    <x v="0"/>
    <x v="1"/>
    <n v="50860"/>
    <x v="2"/>
    <x v="5"/>
    <s v="Engineering_Not Rated"/>
    <m/>
    <m/>
    <m/>
  </r>
  <r>
    <s v="Mariette Daymont"/>
    <x v="1"/>
    <x v="0"/>
    <n v="99530"/>
    <x v="0"/>
    <x v="5"/>
    <s v="Sales_Not Rated"/>
    <m/>
    <m/>
    <m/>
  </r>
  <r>
    <s v="Win Arthurs"/>
    <x v="1"/>
    <x v="3"/>
    <n v="43200"/>
    <x v="2"/>
    <x v="0"/>
    <s v="Support_Very Good"/>
    <n v="7.5999999999999998E-2"/>
    <n v="3283.2"/>
    <n v="46483.199999999997"/>
  </r>
  <r>
    <s v="Marni Jull"/>
    <x v="1"/>
    <x v="10"/>
    <n v="84200"/>
    <x v="2"/>
    <x v="1"/>
    <s v="Services_Good"/>
    <n v="5.2999999999999999E-2"/>
    <n v="4462.5999999999995"/>
    <n v="88662.6"/>
  </r>
  <r>
    <s v="Sandy Cadden"/>
    <x v="1"/>
    <x v="2"/>
    <n v="95980"/>
    <x v="0"/>
    <x v="3"/>
    <s v="Legal_Average"/>
    <n v="2.1000000000000001E-2"/>
    <n v="2015.58"/>
    <n v="97995.58"/>
  </r>
  <r>
    <s v="Wyn Treadger"/>
    <x v="1"/>
    <x v="5"/>
    <n v="69190"/>
    <x v="1"/>
    <x v="1"/>
    <s v="Business Development_Good"/>
    <n v="0.05"/>
    <n v="3459.5"/>
    <n v="72649.5"/>
  </r>
  <r>
    <s v="Marney O'Breen"/>
    <x v="1"/>
    <x v="6"/>
    <n v="65920"/>
    <x v="1"/>
    <x v="1"/>
    <s v="Product Management_Good"/>
    <n v="4.1000000000000002E-2"/>
    <n v="2702.72"/>
    <n v="68622.720000000001"/>
  </r>
  <r>
    <s v="Westbrook Brandino"/>
    <x v="0"/>
    <x v="2"/>
    <n v="113620"/>
    <x v="0"/>
    <x v="2"/>
    <s v="Legal_Poor"/>
    <n v="1.9E-2"/>
    <n v="2158.7800000000002"/>
    <n v="115778.78"/>
  </r>
  <r>
    <s v="Sandi Labat"/>
    <x v="0"/>
    <x v="0"/>
    <n v="60140"/>
    <x v="2"/>
    <x v="3"/>
    <s v="Sales_Average"/>
    <n v="2.1000000000000001E-2"/>
    <n v="1262.94"/>
    <n v="61402.94"/>
  </r>
  <r>
    <s v="Leilah Yesinin"/>
    <x v="1"/>
    <x v="8"/>
    <n v="92450"/>
    <x v="1"/>
    <x v="5"/>
    <s v="Research and Development_Not Rated"/>
    <m/>
    <m/>
    <m/>
  </r>
  <r>
    <s v="Lincoln Greatex"/>
    <x v="0"/>
    <x v="4"/>
    <n v="34650"/>
    <x v="2"/>
    <x v="3"/>
    <s v="Human Resources_Average"/>
    <n v="2.7E-2"/>
    <n v="935.55"/>
    <n v="35585.550000000003"/>
  </r>
  <r>
    <s v="Patti Dradey"/>
    <x v="0"/>
    <x v="10"/>
    <n v="84740"/>
    <x v="0"/>
    <x v="3"/>
    <s v="Services_Average"/>
    <n v="2.3E-2"/>
    <n v="1949.02"/>
    <n v="86689.02"/>
  </r>
  <r>
    <s v="Oona Donan"/>
    <x v="1"/>
    <x v="5"/>
    <n v="88360"/>
    <x v="0"/>
    <x v="3"/>
    <s v="Business Development_Average"/>
    <n v="2.4E-2"/>
    <n v="2120.64"/>
    <n v="90480.639999999999"/>
  </r>
  <r>
    <s v="Burtie Moulden"/>
    <x v="1"/>
    <x v="10"/>
    <n v="116220"/>
    <x v="0"/>
    <x v="2"/>
    <s v="Services_Poor"/>
    <n v="1.4999999999999999E-2"/>
    <n v="1743.3"/>
    <n v="117963.3"/>
  </r>
  <r>
    <s v="Mathian MacMeeking"/>
    <x v="1"/>
    <x v="10"/>
    <n v="45060"/>
    <x v="0"/>
    <x v="3"/>
    <s v="Services_Average"/>
    <n v="2.3E-2"/>
    <n v="1036.3800000000001"/>
    <n v="46096.38"/>
  </r>
  <r>
    <s v="Reg MacMichael"/>
    <x v="0"/>
    <x v="10"/>
    <n v="106890"/>
    <x v="1"/>
    <x v="3"/>
    <s v="Services_Average"/>
    <n v="2.3E-2"/>
    <n v="2458.4699999999998"/>
    <n v="109348.47"/>
  </r>
  <r>
    <s v="Ignacius Losel"/>
    <x v="0"/>
    <x v="2"/>
    <n v="28480"/>
    <x v="1"/>
    <x v="2"/>
    <s v="Legal_Poor"/>
    <n v="1.9E-2"/>
    <n v="541.12"/>
    <n v="29021.119999999999"/>
  </r>
  <r>
    <s v="Joey Keedwell"/>
    <x v="1"/>
    <x v="11"/>
    <n v="107440"/>
    <x v="1"/>
    <x v="2"/>
    <s v="Marketing_Poor"/>
    <n v="1.2999999999999999E-2"/>
    <n v="1396.72"/>
    <n v="108836.72"/>
  </r>
  <r>
    <s v="Clo Jimpson"/>
    <x v="0"/>
    <x v="2"/>
    <n v="57620"/>
    <x v="2"/>
    <x v="1"/>
    <s v="Legal_Good"/>
    <n v="5.3999999999999999E-2"/>
    <n v="3111.48"/>
    <n v="60731.48"/>
  </r>
  <r>
    <s v="Bryant Scamp"/>
    <x v="1"/>
    <x v="4"/>
    <n v="29810"/>
    <x v="1"/>
    <x v="3"/>
    <s v="Human Resources_Average"/>
    <n v="2.7E-2"/>
    <n v="804.87"/>
    <n v="30614.87"/>
  </r>
  <r>
    <s v="Mick Titman"/>
    <x v="0"/>
    <x v="7"/>
    <n v="105330"/>
    <x v="0"/>
    <x v="2"/>
    <s v="Training_Poor"/>
    <n v="1.9E-2"/>
    <n v="2001.27"/>
    <n v="107331.27"/>
  </r>
  <r>
    <s v="Trudie Couch"/>
    <x v="1"/>
    <x v="2"/>
    <n v="43110"/>
    <x v="0"/>
    <x v="3"/>
    <s v="Legal_Average"/>
    <n v="2.1000000000000001E-2"/>
    <n v="905.31000000000006"/>
    <n v="44015.31"/>
  </r>
  <r>
    <s v="Cyndia Skedge"/>
    <x v="0"/>
    <x v="3"/>
    <n v="52630"/>
    <x v="2"/>
    <x v="3"/>
    <s v="Support_Average"/>
    <n v="2.8000000000000001E-2"/>
    <n v="1473.64"/>
    <n v="54103.64"/>
  </r>
  <r>
    <s v="Francoise Godbold"/>
    <x v="0"/>
    <x v="0"/>
    <n v="46350"/>
    <x v="1"/>
    <x v="3"/>
    <s v="Sales_Average"/>
    <n v="2.1000000000000001E-2"/>
    <n v="973.35"/>
    <n v="47323.35"/>
  </r>
  <r>
    <s v="Filmore Fitzhenry"/>
    <x v="0"/>
    <x v="4"/>
    <n v="108170"/>
    <x v="1"/>
    <x v="5"/>
    <s v="Human Resources_Not Rated"/>
    <m/>
    <m/>
    <m/>
  </r>
  <r>
    <s v="Berna Dubery"/>
    <x v="0"/>
    <x v="10"/>
    <n v="69730"/>
    <x v="1"/>
    <x v="4"/>
    <s v="Services_Very Poor"/>
    <n v="5.0000000000000001E-3"/>
    <n v="348.65"/>
    <n v="70078.649999999994"/>
  </r>
  <r>
    <s v="Gerrard Doorey"/>
    <x v="0"/>
    <x v="6"/>
    <n v="110200"/>
    <x v="2"/>
    <x v="3"/>
    <s v="Product Management_Average"/>
    <n v="3.2000000000000001E-2"/>
    <n v="3526.4"/>
    <n v="113726.39999999999"/>
  </r>
  <r>
    <s v="Hiram Merkle"/>
    <x v="0"/>
    <x v="2"/>
    <n v="116090"/>
    <x v="1"/>
    <x v="5"/>
    <s v="Legal_Not Rated"/>
    <m/>
    <m/>
    <m/>
  </r>
  <r>
    <s v="Zebulon Allmen"/>
    <x v="2"/>
    <x v="5"/>
    <n v="52140"/>
    <x v="2"/>
    <x v="3"/>
    <s v="Business Development_Average"/>
    <n v="2.4E-2"/>
    <n v="1251.3599999999999"/>
    <n v="53391.360000000001"/>
  </r>
  <r>
    <s v="Kingsley Hagard"/>
    <x v="0"/>
    <x v="1"/>
    <n v="32810"/>
    <x v="1"/>
    <x v="3"/>
    <s v="Engineering_Average"/>
    <n v="3.5000000000000003E-2"/>
    <n v="1148.3499999999999"/>
    <n v="33958.35"/>
  </r>
  <r>
    <s v="My Hanscome"/>
    <x v="0"/>
    <x v="0"/>
    <n v="59430"/>
    <x v="0"/>
    <x v="3"/>
    <s v="Sales_Average"/>
    <n v="2.1000000000000001E-2"/>
    <n v="1248.03"/>
    <n v="60678.03"/>
  </r>
  <r>
    <s v="Eldredge MacClure"/>
    <x v="0"/>
    <x v="2"/>
    <n v="46990"/>
    <x v="1"/>
    <x v="3"/>
    <s v="Legal_Average"/>
    <n v="2.1000000000000001E-2"/>
    <n v="986.79000000000008"/>
    <n v="47976.79"/>
  </r>
  <r>
    <s v="Pauletta Falkus"/>
    <x v="0"/>
    <x v="0"/>
    <n v="33560"/>
    <x v="1"/>
    <x v="3"/>
    <s v="Sales_Average"/>
    <n v="2.1000000000000001E-2"/>
    <n v="704.76"/>
    <n v="34264.76"/>
  </r>
  <r>
    <s v="Deck McCallion"/>
    <x v="0"/>
    <x v="0"/>
    <n v="33890"/>
    <x v="2"/>
    <x v="3"/>
    <s v="Sales_Average"/>
    <n v="2.1000000000000001E-2"/>
    <n v="711.69"/>
    <n v="34601.69"/>
  </r>
  <r>
    <s v="Miguel Woolner"/>
    <x v="0"/>
    <x v="7"/>
    <n v="51740"/>
    <x v="1"/>
    <x v="2"/>
    <s v="Training_Poor"/>
    <n v="1.9E-2"/>
    <n v="983.06"/>
    <n v="52723.06"/>
  </r>
  <r>
    <s v="Yolande O'Dare"/>
    <x v="1"/>
    <x v="9"/>
    <n v="51650"/>
    <x v="2"/>
    <x v="1"/>
    <s v="Accounting_Good"/>
    <n v="5.8000000000000003E-2"/>
    <n v="2995.7"/>
    <n v="54645.7"/>
  </r>
  <r>
    <s v="Kit Battlestone"/>
    <x v="1"/>
    <x v="8"/>
    <n v="115980"/>
    <x v="2"/>
    <x v="1"/>
    <s v="Research and Development_Good"/>
    <n v="5.3999999999999999E-2"/>
    <n v="6262.92"/>
    <n v="122242.92"/>
  </r>
  <r>
    <s v="Glennis Fussen"/>
    <x v="1"/>
    <x v="0"/>
    <n v="58370"/>
    <x v="1"/>
    <x v="1"/>
    <s v="Sales_Good"/>
    <n v="5.0999999999999997E-2"/>
    <n v="2976.87"/>
    <n v="61346.87"/>
  </r>
  <r>
    <s v="Rhiamon Mollison"/>
    <x v="1"/>
    <x v="8"/>
    <n v="59430"/>
    <x v="2"/>
    <x v="3"/>
    <s v="Research and Development_Average"/>
    <n v="3.3000000000000002E-2"/>
    <n v="1961.19"/>
    <n v="61391.19"/>
  </r>
  <r>
    <s v="Theresita Chasmer"/>
    <x v="1"/>
    <x v="6"/>
    <n v="106670"/>
    <x v="0"/>
    <x v="3"/>
    <s v="Product Management_Average"/>
    <n v="3.2000000000000001E-2"/>
    <n v="3413.44"/>
    <n v="110083.44"/>
  </r>
  <r>
    <s v="Pippy Shepperd"/>
    <x v="1"/>
    <x v="9"/>
    <n v="44850"/>
    <x v="1"/>
    <x v="0"/>
    <s v="Accounting_Very Good"/>
    <n v="7.0999999999999994E-2"/>
    <n v="3184.35"/>
    <n v="48034.35"/>
  </r>
  <r>
    <s v="Petronella Marusik"/>
    <x v="0"/>
    <x v="9"/>
    <n v="75600"/>
    <x v="2"/>
    <x v="3"/>
    <s v="Accounting_Average"/>
    <n v="0.02"/>
    <n v="1512"/>
    <n v="77112"/>
  </r>
  <r>
    <s v="Andria Kimpton"/>
    <x v="0"/>
    <x v="6"/>
    <n v="69120"/>
    <x v="2"/>
    <x v="3"/>
    <s v="Product Management_Average"/>
    <n v="3.2000000000000001E-2"/>
    <n v="2211.84"/>
    <n v="71331.839999999997"/>
  </r>
  <r>
    <s v="Jarad Barbrook"/>
    <x v="1"/>
    <x v="4"/>
    <n v="31200"/>
    <x v="2"/>
    <x v="4"/>
    <s v="Human Resources_Very Poor"/>
    <n v="5.0000000000000001E-3"/>
    <n v="156"/>
    <n v="31356"/>
  </r>
  <r>
    <s v="Dulsea Folkes"/>
    <x v="1"/>
    <x v="10"/>
    <n v="42160"/>
    <x v="0"/>
    <x v="0"/>
    <s v="Services_Very Good"/>
    <n v="7.1999999999999995E-2"/>
    <n v="3035.52"/>
    <n v="45195.519999999997"/>
  </r>
  <r>
    <s v="Herschel Wareham"/>
    <x v="0"/>
    <x v="10"/>
    <n v="110830"/>
    <x v="1"/>
    <x v="3"/>
    <s v="Services_Average"/>
    <n v="2.3E-2"/>
    <n v="2549.09"/>
    <n v="113379.09"/>
  </r>
  <r>
    <s v="Skip Morkham"/>
    <x v="1"/>
    <x v="11"/>
    <n v="83180"/>
    <x v="1"/>
    <x v="3"/>
    <s v="Marketing_Average"/>
    <n v="3.5000000000000003E-2"/>
    <n v="2911.3"/>
    <n v="86091.3"/>
  </r>
  <r>
    <s v="Merrilee Plenty"/>
    <x v="1"/>
    <x v="8"/>
    <n v="87620"/>
    <x v="2"/>
    <x v="0"/>
    <s v="Research and Development_Very Good"/>
    <n v="8.4000000000000005E-2"/>
    <n v="7360.0800000000008"/>
    <n v="94980.08"/>
  </r>
  <r>
    <s v="Dayle O'Luney"/>
    <x v="1"/>
    <x v="8"/>
    <n v="46750"/>
    <x v="2"/>
    <x v="1"/>
    <s v="Research and Development_Good"/>
    <n v="5.3999999999999999E-2"/>
    <n v="2524.5"/>
    <n v="49274.5"/>
  </r>
  <r>
    <s v="Gray Seamon"/>
    <x v="1"/>
    <x v="5"/>
    <n v="78540"/>
    <x v="1"/>
    <x v="3"/>
    <s v="Business Development_Average"/>
    <n v="2.4E-2"/>
    <n v="1884.96"/>
    <n v="80424.960000000006"/>
  </r>
  <r>
    <s v="Krysta Elacoate"/>
    <x v="0"/>
    <x v="4"/>
    <n v="106930"/>
    <x v="2"/>
    <x v="4"/>
    <s v="Human Resources_Very Poor"/>
    <n v="5.0000000000000001E-3"/>
    <n v="534.65"/>
    <n v="107464.65"/>
  </r>
  <r>
    <s v="Abramo Labbez"/>
    <x v="1"/>
    <x v="8"/>
    <n v="77000"/>
    <x v="0"/>
    <x v="3"/>
    <s v="Research and Development_Average"/>
    <n v="3.3000000000000002E-2"/>
    <n v="2541"/>
    <n v="79541"/>
  </r>
  <r>
    <s v="Faun Rickeard"/>
    <x v="0"/>
    <x v="6"/>
    <n v="74920"/>
    <x v="0"/>
    <x v="3"/>
    <s v="Product Management_Average"/>
    <n v="3.2000000000000001E-2"/>
    <n v="2397.44"/>
    <n v="77317.440000000002"/>
  </r>
  <r>
    <s v="Jamesy O'Ferris"/>
    <x v="0"/>
    <x v="9"/>
    <n v="36550"/>
    <x v="1"/>
    <x v="3"/>
    <s v="Accounting_Average"/>
    <n v="0.02"/>
    <n v="731"/>
    <n v="37281"/>
  </r>
  <r>
    <s v="Fanchon Furney"/>
    <x v="0"/>
    <x v="9"/>
    <n v="95950"/>
    <x v="2"/>
    <x v="3"/>
    <s v="Accounting_Average"/>
    <n v="0.02"/>
    <n v="1919"/>
    <n v="97869"/>
  </r>
  <r>
    <s v="Pate Beardsley"/>
    <x v="0"/>
    <x v="10"/>
    <n v="85880"/>
    <x v="0"/>
    <x v="0"/>
    <s v="Services_Very Good"/>
    <n v="7.1999999999999995E-2"/>
    <n v="6183.36"/>
    <n v="92063.360000000001"/>
  </r>
  <r>
    <s v="Grady Crosgrove"/>
    <x v="2"/>
    <x v="0"/>
    <n v="77910"/>
    <x v="1"/>
    <x v="3"/>
    <s v="Sales_Average"/>
    <n v="2.1000000000000001E-2"/>
    <n v="1636.11"/>
    <n v="79546.11"/>
  </r>
  <r>
    <s v="Darcy Brewitt"/>
    <x v="0"/>
    <x v="4"/>
    <n v="116670"/>
    <x v="1"/>
    <x v="3"/>
    <s v="Human Resources_Average"/>
    <n v="2.7E-2"/>
    <n v="3150.09"/>
    <n v="119820.09"/>
  </r>
  <r>
    <s v="Foss Asquez"/>
    <x v="0"/>
    <x v="3"/>
    <n v="92190"/>
    <x v="1"/>
    <x v="5"/>
    <s v="Support_Not Rated"/>
    <m/>
    <m/>
    <m/>
  </r>
  <r>
    <s v="Gilda Richen"/>
    <x v="1"/>
    <x v="3"/>
    <n v="71920"/>
    <x v="2"/>
    <x v="2"/>
    <s v="Support_Poor"/>
    <n v="0.01"/>
    <n v="719.2"/>
    <n v="72639.199999999997"/>
  </r>
  <r>
    <s v="Antonino Forsdicke"/>
    <x v="0"/>
    <x v="6"/>
    <n v="66370"/>
    <x v="2"/>
    <x v="3"/>
    <s v="Product Management_Average"/>
    <n v="3.2000000000000001E-2"/>
    <n v="2123.84"/>
    <n v="68493.84"/>
  </r>
  <r>
    <s v="Jobie Basili"/>
    <x v="1"/>
    <x v="0"/>
    <n v="39340"/>
    <x v="1"/>
    <x v="1"/>
    <s v="Sales_Good"/>
    <n v="5.0999999999999997E-2"/>
    <n v="2006.34"/>
    <n v="41346.339999999997"/>
  </r>
  <r>
    <s v="Anni Izzard"/>
    <x v="0"/>
    <x v="4"/>
    <n v="103490"/>
    <x v="2"/>
    <x v="1"/>
    <s v="Human Resources_Good"/>
    <n v="5.3999999999999999E-2"/>
    <n v="5588.46"/>
    <n v="109078.46"/>
  </r>
  <r>
    <s v="Bebe Pollicott"/>
    <x v="1"/>
    <x v="2"/>
    <n v="87740"/>
    <x v="1"/>
    <x v="3"/>
    <s v="Legal_Average"/>
    <n v="2.1000000000000001E-2"/>
    <n v="1842.54"/>
    <n v="89582.54"/>
  </r>
  <r>
    <s v="Julian Andrassy"/>
    <x v="1"/>
    <x v="11"/>
    <n v="113980"/>
    <x v="0"/>
    <x v="2"/>
    <s v="Marketing_Poor"/>
    <n v="1.2999999999999999E-2"/>
    <n v="1481.74"/>
    <n v="115461.74"/>
  </r>
  <r>
    <s v="Dionne Garrish"/>
    <x v="1"/>
    <x v="1"/>
    <n v="41600"/>
    <x v="2"/>
    <x v="1"/>
    <s v="Engineering_Good"/>
    <n v="4.2999999999999997E-2"/>
    <n v="1788.8"/>
    <n v="43388.800000000003"/>
  </r>
  <r>
    <s v="Gilles Jaquet"/>
    <x v="1"/>
    <x v="9"/>
    <n v="76300"/>
    <x v="1"/>
    <x v="1"/>
    <s v="Accounting_Good"/>
    <n v="5.8000000000000003E-2"/>
    <n v="4425.4000000000005"/>
    <n v="80725.399999999994"/>
  </r>
  <r>
    <s v="Alexis Gotfrey"/>
    <x v="0"/>
    <x v="1"/>
    <n v="114470"/>
    <x v="0"/>
    <x v="0"/>
    <s v="Engineering_Very Good"/>
    <n v="6.0999999999999999E-2"/>
    <n v="6982.67"/>
    <n v="121452.67"/>
  </r>
  <r>
    <s v="Xavier Filipic"/>
    <x v="1"/>
    <x v="11"/>
    <n v="31050"/>
    <x v="1"/>
    <x v="1"/>
    <s v="Marketing_Good"/>
    <n v="5.8000000000000003E-2"/>
    <n v="1800.9"/>
    <n v="32850.9"/>
  </r>
  <r>
    <s v="Liane Bedburrow"/>
    <x v="1"/>
    <x v="7"/>
    <n v="76620"/>
    <x v="2"/>
    <x v="3"/>
    <s v="Training_Average"/>
    <n v="0.04"/>
    <n v="3064.8"/>
    <n v="79684.800000000003"/>
  </r>
  <r>
    <s v="Meara Darrington"/>
    <x v="0"/>
    <x v="1"/>
    <n v="76190"/>
    <x v="2"/>
    <x v="2"/>
    <s v="Engineering_Poor"/>
    <n v="1.0999999999999999E-2"/>
    <n v="838.08999999999992"/>
    <n v="77028.09"/>
  </r>
  <r>
    <s v="Genevra Friday"/>
    <x v="1"/>
    <x v="8"/>
    <n v="50450"/>
    <x v="0"/>
    <x v="3"/>
    <s v="Research and Development_Average"/>
    <n v="3.3000000000000002E-2"/>
    <n v="1664.85"/>
    <n v="52114.85"/>
  </r>
  <r>
    <s v="Penni Patemore"/>
    <x v="0"/>
    <x v="10"/>
    <n v="29330"/>
    <x v="1"/>
    <x v="3"/>
    <s v="Services_Average"/>
    <n v="2.3E-2"/>
    <n v="674.59"/>
    <n v="30004.59"/>
  </r>
  <r>
    <s v="Yanaton Wooster"/>
    <x v="0"/>
    <x v="11"/>
    <n v="76930"/>
    <x v="2"/>
    <x v="3"/>
    <s v="Marketing_Average"/>
    <n v="3.5000000000000003E-2"/>
    <n v="2692.55"/>
    <n v="79622.55"/>
  </r>
  <r>
    <s v="Hedvige Stelfox"/>
    <x v="1"/>
    <x v="4"/>
    <n v="33800"/>
    <x v="2"/>
    <x v="3"/>
    <s v="Human Resources_Average"/>
    <n v="2.7E-2"/>
    <n v="912.6"/>
    <n v="34712.6"/>
  </r>
  <r>
    <s v="Tammy Backson"/>
    <x v="1"/>
    <x v="11"/>
    <n v="44820"/>
    <x v="2"/>
    <x v="3"/>
    <s v="Marketing_Average"/>
    <n v="3.5000000000000003E-2"/>
    <n v="1568.7"/>
    <n v="46388.7"/>
  </r>
  <r>
    <s v="Delinda Snozzwell"/>
    <x v="2"/>
    <x v="1"/>
    <n v="67010"/>
    <x v="2"/>
    <x v="1"/>
    <s v="Engineering_Good"/>
    <n v="4.2999999999999997E-2"/>
    <n v="2881.43"/>
    <n v="69891.429999999993"/>
  </r>
  <r>
    <s v="Inger Chapelhow"/>
    <x v="1"/>
    <x v="8"/>
    <n v="84310"/>
    <x v="0"/>
    <x v="3"/>
    <s v="Research and Development_Average"/>
    <n v="3.3000000000000002E-2"/>
    <n v="2782.23"/>
    <n v="87092.23"/>
  </r>
  <r>
    <s v="Arty Duigan"/>
    <x v="0"/>
    <x v="2"/>
    <n v="108600"/>
    <x v="2"/>
    <x v="0"/>
    <s v="Legal_Very Good"/>
    <n v="6.4000000000000001E-2"/>
    <n v="6950.4000000000005"/>
    <n v="115550.39999999999"/>
  </r>
  <r>
    <s v="Nani Brockley"/>
    <x v="0"/>
    <x v="6"/>
    <n v="47000"/>
    <x v="2"/>
    <x v="1"/>
    <s v="Product Management_Good"/>
    <n v="4.1000000000000002E-2"/>
    <n v="1927"/>
    <n v="48927"/>
  </r>
  <r>
    <s v="Curtice Advani"/>
    <x v="0"/>
    <x v="6"/>
    <n v="59810"/>
    <x v="0"/>
    <x v="3"/>
    <s v="Product Management_Average"/>
    <n v="3.2000000000000001E-2"/>
    <n v="1913.92"/>
    <n v="61723.92"/>
  </r>
  <r>
    <s v="Leela Eckart"/>
    <x v="0"/>
    <x v="2"/>
    <n v="90340"/>
    <x v="1"/>
    <x v="3"/>
    <s v="Legal_Average"/>
    <n v="2.1000000000000001E-2"/>
    <n v="1897.14"/>
    <n v="92237.14"/>
  </r>
  <r>
    <s v="Krystal Lambswood"/>
    <x v="1"/>
    <x v="7"/>
    <n v="41600"/>
    <x v="1"/>
    <x v="2"/>
    <s v="Training_Poor"/>
    <n v="1.9E-2"/>
    <n v="790.4"/>
    <n v="42390.400000000001"/>
  </r>
  <r>
    <s v="Cristal Demangeot"/>
    <x v="1"/>
    <x v="0"/>
    <n v="72350"/>
    <x v="1"/>
    <x v="2"/>
    <s v="Sales_Poor"/>
    <n v="1.2E-2"/>
    <n v="868.2"/>
    <n v="73218.2"/>
  </r>
  <r>
    <s v="Jori Ashleigh"/>
    <x v="0"/>
    <x v="2"/>
    <n v="64270"/>
    <x v="2"/>
    <x v="3"/>
    <s v="Legal_Average"/>
    <n v="2.1000000000000001E-2"/>
    <n v="1349.67"/>
    <n v="65619.67"/>
  </r>
  <r>
    <s v="Leslie Baruch"/>
    <x v="1"/>
    <x v="9"/>
    <n v="103990"/>
    <x v="1"/>
    <x v="0"/>
    <s v="Accounting_Very Good"/>
    <n v="7.0999999999999994E-2"/>
    <n v="7383.2899999999991"/>
    <n v="111373.29"/>
  </r>
  <r>
    <s v="Helene Bouts"/>
    <x v="0"/>
    <x v="0"/>
    <n v="70380"/>
    <x v="0"/>
    <x v="1"/>
    <s v="Sales_Good"/>
    <n v="5.0999999999999997E-2"/>
    <n v="3589.38"/>
    <n v="73969.38"/>
  </r>
  <r>
    <s v="Eleni O'Quin"/>
    <x v="0"/>
    <x v="2"/>
    <n v="89020"/>
    <x v="0"/>
    <x v="3"/>
    <s v="Legal_Average"/>
    <n v="2.1000000000000001E-2"/>
    <n v="1869.42"/>
    <n v="90889.42"/>
  </r>
  <r>
    <s v="Alic Bagg"/>
    <x v="0"/>
    <x v="2"/>
    <n v="113750"/>
    <x v="1"/>
    <x v="3"/>
    <s v="Legal_Average"/>
    <n v="2.1000000000000001E-2"/>
    <n v="2388.75"/>
    <n v="116138.75"/>
  </r>
  <r>
    <s v="Abran Danielsky"/>
    <x v="1"/>
    <x v="1"/>
    <n v="32720"/>
    <x v="1"/>
    <x v="3"/>
    <s v="Engineering_Average"/>
    <n v="3.5000000000000003E-2"/>
    <n v="1145.2"/>
    <n v="33865.199999999997"/>
  </r>
  <r>
    <s v="Halette Yesenev"/>
    <x v="0"/>
    <x v="10"/>
    <n v="61920"/>
    <x v="1"/>
    <x v="3"/>
    <s v="Services_Average"/>
    <n v="2.3E-2"/>
    <n v="1424.16"/>
    <n v="63344.160000000003"/>
  </r>
  <r>
    <s v="Cleveland Pottiphar"/>
    <x v="1"/>
    <x v="11"/>
    <n v="74600"/>
    <x v="0"/>
    <x v="0"/>
    <s v="Marketing_Very Good"/>
    <n v="9.9000000000000005E-2"/>
    <n v="7385.4000000000005"/>
    <n v="81985.399999999994"/>
  </r>
  <r>
    <s v="Osborn Pawle"/>
    <x v="0"/>
    <x v="7"/>
    <n v="38030"/>
    <x v="2"/>
    <x v="3"/>
    <s v="Training_Average"/>
    <n v="0.04"/>
    <n v="1521.2"/>
    <n v="39551.199999999997"/>
  </r>
  <r>
    <s v="Chas Happel"/>
    <x v="1"/>
    <x v="10"/>
    <n v="30940"/>
    <x v="1"/>
    <x v="4"/>
    <s v="Services_Very Poor"/>
    <n v="5.0000000000000001E-3"/>
    <n v="154.69999999999999"/>
    <n v="31094.7"/>
  </r>
  <r>
    <s v="Roth Bourget"/>
    <x v="0"/>
    <x v="10"/>
    <n v="28870"/>
    <x v="1"/>
    <x v="3"/>
    <s v="Services_Average"/>
    <n v="2.3E-2"/>
    <n v="664.01"/>
    <n v="29534.01"/>
  </r>
  <r>
    <s v="Maisie Shotboulte"/>
    <x v="1"/>
    <x v="11"/>
    <n v="71210"/>
    <x v="2"/>
    <x v="0"/>
    <s v="Marketing_Very Good"/>
    <n v="9.9000000000000005E-2"/>
    <n v="7049.79"/>
    <n v="78259.789999999994"/>
  </r>
  <r>
    <s v="Felita Whitloe"/>
    <x v="0"/>
    <x v="7"/>
    <n v="63450"/>
    <x v="1"/>
    <x v="1"/>
    <s v="Training_Good"/>
    <n v="5.8999999999999997E-2"/>
    <n v="3743.55"/>
    <n v="67193.55"/>
  </r>
  <r>
    <s v="Cindi McDuffy"/>
    <x v="1"/>
    <x v="10"/>
    <n v="87930"/>
    <x v="2"/>
    <x v="4"/>
    <s v="Services_Very Poor"/>
    <n v="5.0000000000000001E-3"/>
    <n v="439.65"/>
    <n v="88369.65"/>
  </r>
  <r>
    <s v="Murry Dryburgh"/>
    <x v="0"/>
    <x v="8"/>
    <n v="69070"/>
    <x v="2"/>
    <x v="3"/>
    <s v="Research and Development_Average"/>
    <n v="3.3000000000000002E-2"/>
    <n v="2279.31"/>
    <n v="71349.31"/>
  </r>
  <r>
    <s v="Dorise Labat"/>
    <x v="0"/>
    <x v="5"/>
    <n v="101610"/>
    <x v="1"/>
    <x v="3"/>
    <s v="Business Development_Average"/>
    <n v="2.4E-2"/>
    <n v="2438.64"/>
    <n v="104048.64"/>
  </r>
  <r>
    <s v="Hephzibah Summerell"/>
    <x v="1"/>
    <x v="10"/>
    <n v="28310"/>
    <x v="2"/>
    <x v="3"/>
    <s v="Services_Average"/>
    <n v="2.3E-2"/>
    <n v="651.13"/>
    <n v="28961.13"/>
  </r>
  <r>
    <s v="Alyosha Riquet"/>
    <x v="0"/>
    <x v="2"/>
    <n v="89840"/>
    <x v="2"/>
    <x v="0"/>
    <s v="Legal_Very Good"/>
    <n v="6.4000000000000001E-2"/>
    <n v="5749.76"/>
    <n v="95589.759999999995"/>
  </r>
  <r>
    <s v="Maximo Ungerecht"/>
    <x v="0"/>
    <x v="3"/>
    <n v="96250"/>
    <x v="0"/>
    <x v="3"/>
    <s v="Support_Average"/>
    <n v="2.8000000000000001E-2"/>
    <n v="2695"/>
    <n v="98945"/>
  </r>
  <r>
    <s v="Lezlie Balmann"/>
    <x v="0"/>
    <x v="6"/>
    <n v="112460"/>
    <x v="1"/>
    <x v="2"/>
    <s v="Product Management_Poor"/>
    <n v="0.01"/>
    <n v="1124.5999999999999"/>
    <n v="113584.6"/>
  </r>
  <r>
    <s v="Benny Karolovsky"/>
    <x v="2"/>
    <x v="4"/>
    <n v="115440"/>
    <x v="2"/>
    <x v="3"/>
    <s v="Human Resources_Average"/>
    <n v="2.7E-2"/>
    <n v="3116.88"/>
    <n v="118556.88"/>
  </r>
  <r>
    <s v="Gretchen Callow"/>
    <x v="1"/>
    <x v="7"/>
    <n v="33920"/>
    <x v="1"/>
    <x v="3"/>
    <s v="Training_Average"/>
    <n v="0.04"/>
    <n v="1356.8"/>
    <n v="35276.800000000003"/>
  </r>
  <r>
    <s v="Candace Hanlon"/>
    <x v="0"/>
    <x v="3"/>
    <n v="46280"/>
    <x v="0"/>
    <x v="3"/>
    <s v="Support_Average"/>
    <n v="2.8000000000000001E-2"/>
    <n v="1295.8399999999999"/>
    <n v="47575.839999999997"/>
  </r>
  <r>
    <s v="Oby Sorrel"/>
    <x v="1"/>
    <x v="3"/>
    <n v="58940"/>
    <x v="1"/>
    <x v="3"/>
    <s v="Support_Average"/>
    <n v="2.8000000000000001E-2"/>
    <n v="1650.32"/>
    <n v="60590.32"/>
  </r>
  <r>
    <s v="Cecilia Marshalleck"/>
    <x v="1"/>
    <x v="11"/>
    <n v="118980"/>
    <x v="2"/>
    <x v="5"/>
    <s v="Marketing_Not Rated"/>
    <m/>
    <m/>
    <m/>
  </r>
  <r>
    <s v="Antonetta Coggeshall"/>
    <x v="0"/>
    <x v="0"/>
    <n v="96750"/>
    <x v="1"/>
    <x v="3"/>
    <s v="Sales_Average"/>
    <n v="2.1000000000000001E-2"/>
    <n v="2031.75"/>
    <n v="98781.75"/>
  </r>
  <r>
    <s v="Purcell Le Pine"/>
    <x v="2"/>
    <x v="2"/>
    <n v="101220"/>
    <x v="1"/>
    <x v="1"/>
    <s v="Legal_Good"/>
    <n v="5.3999999999999999E-2"/>
    <n v="5465.88"/>
    <n v="106685.88"/>
  </r>
  <r>
    <s v="Archibald Dyzart"/>
    <x v="0"/>
    <x v="6"/>
    <n v="63020"/>
    <x v="2"/>
    <x v="3"/>
    <s v="Product Management_Average"/>
    <n v="3.2000000000000001E-2"/>
    <n v="2016.64"/>
    <n v="65036.639999999999"/>
  </r>
  <r>
    <s v="Lil Ibberson"/>
    <x v="0"/>
    <x v="5"/>
    <n v="75920"/>
    <x v="1"/>
    <x v="1"/>
    <s v="Business Development_Good"/>
    <n v="0.05"/>
    <n v="3796"/>
    <n v="79716"/>
  </r>
  <r>
    <s v="Karita Vasyanin"/>
    <x v="0"/>
    <x v="2"/>
    <n v="93080"/>
    <x v="0"/>
    <x v="3"/>
    <s v="Legal_Average"/>
    <n v="2.1000000000000001E-2"/>
    <n v="1954.68"/>
    <n v="95034.68"/>
  </r>
  <r>
    <s v="Joaquin McVitty"/>
    <x v="0"/>
    <x v="0"/>
    <n v="68860"/>
    <x v="0"/>
    <x v="1"/>
    <s v="Sales_Good"/>
    <n v="5.0999999999999997E-2"/>
    <n v="3511.86"/>
    <n v="72371.86"/>
  </r>
  <r>
    <s v="Collen Dunbleton"/>
    <x v="0"/>
    <x v="1"/>
    <n v="118980"/>
    <x v="2"/>
    <x v="2"/>
    <s v="Engineering_Poor"/>
    <n v="1.0999999999999999E-2"/>
    <n v="1308.78"/>
    <n v="120288.78"/>
  </r>
  <r>
    <s v="Alysa Wankling"/>
    <x v="2"/>
    <x v="2"/>
    <n v="106460"/>
    <x v="0"/>
    <x v="1"/>
    <s v="Legal_Good"/>
    <n v="5.3999999999999999E-2"/>
    <n v="5748.84"/>
    <n v="112208.84"/>
  </r>
  <r>
    <s v="Ardella Dyment"/>
    <x v="1"/>
    <x v="5"/>
    <n v="70650"/>
    <x v="1"/>
    <x v="1"/>
    <s v="Business Development_Good"/>
    <n v="0.05"/>
    <n v="3532.5"/>
    <n v="74182.5"/>
  </r>
  <r>
    <s v="Rodina Drinan"/>
    <x v="1"/>
    <x v="0"/>
    <n v="77050"/>
    <x v="2"/>
    <x v="1"/>
    <s v="Sales_Good"/>
    <n v="5.0999999999999997E-2"/>
    <n v="3929.55"/>
    <n v="80979.55"/>
  </r>
  <r>
    <s v="Louise Lamming"/>
    <x v="1"/>
    <x v="0"/>
    <n v="41930"/>
    <x v="2"/>
    <x v="2"/>
    <s v="Sales_Poor"/>
    <n v="1.2E-2"/>
    <n v="503.16"/>
    <n v="42433.16"/>
  </r>
  <r>
    <s v="Marga Lorenzo"/>
    <x v="1"/>
    <x v="2"/>
    <n v="89360"/>
    <x v="2"/>
    <x v="1"/>
    <s v="Legal_Good"/>
    <n v="5.3999999999999999E-2"/>
    <n v="4825.4399999999996"/>
    <n v="94185.44"/>
  </r>
  <r>
    <s v="Alvie Keming"/>
    <x v="1"/>
    <x v="2"/>
    <n v="37840"/>
    <x v="1"/>
    <x v="2"/>
    <s v="Legal_Poor"/>
    <n v="1.9E-2"/>
    <n v="718.96"/>
    <n v="38558.959999999999"/>
  </r>
  <r>
    <s v="Sheff Gerdts"/>
    <x v="0"/>
    <x v="5"/>
    <n v="89160"/>
    <x v="2"/>
    <x v="3"/>
    <s v="Business Development_Average"/>
    <n v="2.4E-2"/>
    <n v="2139.84"/>
    <n v="91299.839999999997"/>
  </r>
  <r>
    <s v="Josie Barnson"/>
    <x v="1"/>
    <x v="7"/>
    <n v="74110"/>
    <x v="1"/>
    <x v="0"/>
    <s v="Training_Very Good"/>
    <n v="6.3E-2"/>
    <n v="4668.93"/>
    <n v="78778.929999999993"/>
  </r>
  <r>
    <s v="Petey Probey"/>
    <x v="0"/>
    <x v="10"/>
    <n v="31630"/>
    <x v="1"/>
    <x v="2"/>
    <s v="Services_Poor"/>
    <n v="1.4999999999999999E-2"/>
    <n v="474.45"/>
    <n v="32104.45"/>
  </r>
  <r>
    <s v="Shelbi Aldin"/>
    <x v="1"/>
    <x v="8"/>
    <n v="40910"/>
    <x v="2"/>
    <x v="2"/>
    <s v="Research and Development_Poor"/>
    <n v="0.02"/>
    <n v="818.2"/>
    <n v="41728.199999999997"/>
  </r>
  <r>
    <s v="Estell Kingsland"/>
    <x v="0"/>
    <x v="0"/>
    <n v="32190"/>
    <x v="1"/>
    <x v="3"/>
    <s v="Sales_Average"/>
    <n v="2.1000000000000001E-2"/>
    <n v="675.99"/>
    <n v="32865.99"/>
  </r>
  <r>
    <s v="Lea Chaplin"/>
    <x v="1"/>
    <x v="4"/>
    <n v="73490"/>
    <x v="1"/>
    <x v="2"/>
    <s v="Human Resources_Poor"/>
    <n v="1.2999999999999999E-2"/>
    <n v="955.37"/>
    <n v="74445.37"/>
  </r>
  <r>
    <s v="Onofredo Hassan"/>
    <x v="0"/>
    <x v="6"/>
    <n v="52220"/>
    <x v="1"/>
    <x v="3"/>
    <s v="Product Management_Average"/>
    <n v="3.2000000000000001E-2"/>
    <n v="1671.04"/>
    <n v="53891.040000000001"/>
  </r>
  <r>
    <s v="Hyacinthie Braybrooke"/>
    <x v="1"/>
    <x v="3"/>
    <n v="68900"/>
    <x v="2"/>
    <x v="3"/>
    <s v="Support_Average"/>
    <n v="2.8000000000000001E-2"/>
    <n v="1929.2"/>
    <n v="70829.2"/>
  </r>
  <r>
    <s v="Agnes Collicott"/>
    <x v="1"/>
    <x v="0"/>
    <n v="83750"/>
    <x v="2"/>
    <x v="3"/>
    <s v="Sales_Average"/>
    <n v="2.1000000000000001E-2"/>
    <n v="1758.75"/>
    <n v="85508.75"/>
  </r>
  <r>
    <s v="Margarete Blasing"/>
    <x v="0"/>
    <x v="3"/>
    <n v="110970"/>
    <x v="1"/>
    <x v="5"/>
    <s v="Support_Not Rated"/>
    <m/>
    <m/>
    <m/>
  </r>
  <r>
    <s v="Patience Noot"/>
    <x v="1"/>
    <x v="5"/>
    <n v="49520"/>
    <x v="2"/>
    <x v="3"/>
    <s v="Business Development_Average"/>
    <n v="2.4E-2"/>
    <n v="1188.48"/>
    <n v="50708.480000000003"/>
  </r>
  <r>
    <s v="Charmane Heistermann"/>
    <x v="1"/>
    <x v="5"/>
    <n v="86560"/>
    <x v="1"/>
    <x v="3"/>
    <s v="Business Development_Average"/>
    <n v="2.4E-2"/>
    <n v="2077.44"/>
    <n v="88637.440000000002"/>
  </r>
  <r>
    <s v="Jamal Beagen"/>
    <x v="1"/>
    <x v="3"/>
    <n v="35830"/>
    <x v="1"/>
    <x v="3"/>
    <s v="Support_Average"/>
    <n v="2.8000000000000001E-2"/>
    <n v="1003.24"/>
    <n v="36833.24"/>
  </r>
  <r>
    <s v="Brigid Jeffrey"/>
    <x v="1"/>
    <x v="3"/>
    <n v="53910"/>
    <x v="1"/>
    <x v="1"/>
    <s v="Support_Good"/>
    <n v="4.9000000000000002E-2"/>
    <n v="2641.59"/>
    <n v="56551.59"/>
  </r>
  <r>
    <s v="Nelli Schoolfield"/>
    <x v="1"/>
    <x v="1"/>
    <n v="109870"/>
    <x v="1"/>
    <x v="3"/>
    <s v="Engineering_Average"/>
    <n v="3.5000000000000003E-2"/>
    <n v="3845.45"/>
    <n v="113715.45"/>
  </r>
  <r>
    <s v="Abigael Basire"/>
    <x v="0"/>
    <x v="1"/>
    <n v="61620"/>
    <x v="2"/>
    <x v="3"/>
    <s v="Engineering_Average"/>
    <n v="3.5000000000000003E-2"/>
    <n v="2156.6999999999998"/>
    <n v="63776.7"/>
  </r>
  <r>
    <s v="Anjanette Ferre"/>
    <x v="2"/>
    <x v="4"/>
    <n v="67960"/>
    <x v="2"/>
    <x v="3"/>
    <s v="Human Resources_Average"/>
    <n v="2.7E-2"/>
    <n v="1834.92"/>
    <n v="69794.92"/>
  </r>
  <r>
    <s v="Mackenzie Hannis"/>
    <x v="1"/>
    <x v="7"/>
    <n v="57000"/>
    <x v="2"/>
    <x v="4"/>
    <s v="Training_Very Poor"/>
    <n v="5.0000000000000001E-3"/>
    <n v="285"/>
    <n v="57285"/>
  </r>
  <r>
    <s v="Ambros Murthwaite"/>
    <x v="0"/>
    <x v="0"/>
    <n v="70610"/>
    <x v="0"/>
    <x v="3"/>
    <s v="Sales_Average"/>
    <n v="2.1000000000000001E-2"/>
    <n v="1482.81"/>
    <n v="72092.81"/>
  </r>
  <r>
    <s v="Lek Scamaden"/>
    <x v="1"/>
    <x v="7"/>
    <n v="51860"/>
    <x v="2"/>
    <x v="1"/>
    <s v="Training_Good"/>
    <n v="5.8999999999999997E-2"/>
    <n v="3059.74"/>
    <n v="54919.74"/>
  </r>
  <r>
    <s v="Jehu Rudeforth"/>
    <x v="1"/>
    <x v="1"/>
    <n v="60130"/>
    <x v="2"/>
    <x v="3"/>
    <s v="Engineering_Average"/>
    <n v="3.5000000000000003E-2"/>
    <n v="2104.5500000000002"/>
    <n v="62234.55"/>
  </r>
  <r>
    <s v="Bert Yaakov"/>
    <x v="0"/>
    <x v="8"/>
    <n v="72040"/>
    <x v="1"/>
    <x v="2"/>
    <s v="Research and Development_Poor"/>
    <n v="0.02"/>
    <n v="1440.8"/>
    <n v="73480.800000000003"/>
  </r>
  <r>
    <s v="Bordy Yatman"/>
    <x v="1"/>
    <x v="6"/>
    <n v="108450"/>
    <x v="0"/>
    <x v="1"/>
    <s v="Product Management_Good"/>
    <n v="4.1000000000000002E-2"/>
    <n v="4446.45"/>
    <n v="112896.45"/>
  </r>
  <r>
    <s v="Georgie Caress"/>
    <x v="0"/>
    <x v="11"/>
    <n v="58260"/>
    <x v="2"/>
    <x v="3"/>
    <s v="Marketing_Average"/>
    <n v="3.5000000000000003E-2"/>
    <n v="2039.1"/>
    <n v="60299.1"/>
  </r>
  <r>
    <s v="Krysta Elacoate"/>
    <x v="0"/>
    <x v="4"/>
    <n v="106930"/>
    <x v="1"/>
    <x v="3"/>
    <s v="Human Resources_Average"/>
    <n v="2.7E-2"/>
    <n v="2887.11"/>
    <n v="109817.11"/>
  </r>
  <r>
    <s v="Jolynn Lumbley"/>
    <x v="2"/>
    <x v="8"/>
    <n v="70020"/>
    <x v="2"/>
    <x v="3"/>
    <s v="Research and Development_Average"/>
    <n v="3.3000000000000002E-2"/>
    <n v="2310.66"/>
    <n v="72330.66"/>
  </r>
  <r>
    <s v="Blythe Clipston"/>
    <x v="1"/>
    <x v="4"/>
    <n v="35670"/>
    <x v="1"/>
    <x v="3"/>
    <s v="Human Resources_Average"/>
    <n v="2.7E-2"/>
    <n v="963.09"/>
    <n v="36633.089999999997"/>
  </r>
  <r>
    <s v="Alicea Pudsall"/>
    <x v="0"/>
    <x v="9"/>
    <n v="67630"/>
    <x v="2"/>
    <x v="3"/>
    <s v="Accounting_Average"/>
    <n v="0.02"/>
    <n v="1352.6"/>
    <n v="68982.600000000006"/>
  </r>
  <r>
    <s v="Karee Ruslinge"/>
    <x v="1"/>
    <x v="4"/>
    <n v="82300"/>
    <x v="1"/>
    <x v="5"/>
    <s v="Human Resources_Not Rated"/>
    <m/>
    <m/>
    <m/>
  </r>
  <r>
    <s v="Wilone O'Kielt"/>
    <x v="1"/>
    <x v="5"/>
    <n v="114870"/>
    <x v="0"/>
    <x v="5"/>
    <s v="Business Development_Not Rated"/>
    <m/>
    <m/>
    <m/>
  </r>
  <r>
    <s v="Justino Chapiro"/>
    <x v="0"/>
    <x v="0"/>
    <n v="71030"/>
    <x v="0"/>
    <x v="3"/>
    <s v="Sales_Average"/>
    <n v="2.1000000000000001E-2"/>
    <n v="1491.63"/>
    <n v="72521.63"/>
  </r>
  <r>
    <s v="Maritsa Marusic"/>
    <x v="0"/>
    <x v="8"/>
    <n v="52750"/>
    <x v="2"/>
    <x v="3"/>
    <s v="Research and Development_Average"/>
    <n v="3.3000000000000002E-2"/>
    <n v="1740.75"/>
    <n v="54490.75"/>
  </r>
  <r>
    <s v="Sisely Gatsby"/>
    <x v="1"/>
    <x v="3"/>
    <n v="85670"/>
    <x v="1"/>
    <x v="3"/>
    <s v="Support_Average"/>
    <n v="2.8000000000000001E-2"/>
    <n v="2398.7600000000002"/>
    <n v="88068.76"/>
  </r>
  <r>
    <s v="Blaire Ruckman"/>
    <x v="0"/>
    <x v="5"/>
    <n v="61700"/>
    <x v="1"/>
    <x v="3"/>
    <s v="Business Development_Average"/>
    <n v="2.4E-2"/>
    <n v="1480.8"/>
    <n v="63180.800000000003"/>
  </r>
  <r>
    <s v="William Coveny"/>
    <x v="0"/>
    <x v="2"/>
    <n v="66140"/>
    <x v="2"/>
    <x v="1"/>
    <s v="Legal_Good"/>
    <n v="5.3999999999999999E-2"/>
    <n v="3571.56"/>
    <n v="69711.56"/>
  </r>
  <r>
    <s v="Packston Joanic"/>
    <x v="0"/>
    <x v="11"/>
    <n v="51860"/>
    <x v="1"/>
    <x v="1"/>
    <s v="Marketing_Good"/>
    <n v="5.8000000000000003E-2"/>
    <n v="3007.88"/>
    <n v="54867.88"/>
  </r>
  <r>
    <s v="Joana Bartocci"/>
    <x v="0"/>
    <x v="4"/>
    <n v="52670"/>
    <x v="2"/>
    <x v="3"/>
    <s v="Human Resources_Average"/>
    <n v="2.7E-2"/>
    <n v="1422.09"/>
    <n v="54092.09"/>
  </r>
  <r>
    <s v="Sile Whorton"/>
    <x v="1"/>
    <x v="2"/>
    <n v="61210"/>
    <x v="1"/>
    <x v="5"/>
    <s v="Legal_Not Rated"/>
    <m/>
    <m/>
    <m/>
  </r>
  <r>
    <s v="Billi Fellgate"/>
    <x v="1"/>
    <x v="5"/>
    <n v="68980"/>
    <x v="1"/>
    <x v="3"/>
    <s v="Business Development_Average"/>
    <n v="2.4E-2"/>
    <n v="1655.52"/>
    <n v="70635.520000000004"/>
  </r>
  <r>
    <s v="Franchot Crocken"/>
    <x v="1"/>
    <x v="9"/>
    <n v="29610"/>
    <x v="2"/>
    <x v="3"/>
    <s v="Accounting_Average"/>
    <n v="0.02"/>
    <n v="592.20000000000005"/>
    <n v="30202.2"/>
  </r>
  <r>
    <s v="Cletus McGarahan"/>
    <x v="1"/>
    <x v="1"/>
    <n v="114430"/>
    <x v="0"/>
    <x v="1"/>
    <s v="Engineering_Good"/>
    <n v="4.2999999999999997E-2"/>
    <n v="4920.49"/>
    <n v="119350.49"/>
  </r>
  <r>
    <s v="Callie Duckels"/>
    <x v="0"/>
    <x v="6"/>
    <n v="53760"/>
    <x v="2"/>
    <x v="3"/>
    <s v="Product Management_Average"/>
    <n v="3.2000000000000001E-2"/>
    <n v="1720.32"/>
    <n v="55480.32"/>
  </r>
  <r>
    <s v="Roselle Wandrach"/>
    <x v="0"/>
    <x v="0"/>
    <n v="91310"/>
    <x v="2"/>
    <x v="3"/>
    <s v="Sales_Average"/>
    <n v="2.1000000000000001E-2"/>
    <n v="1917.51"/>
    <n v="93227.51"/>
  </r>
  <r>
    <s v="Lishe Casemore"/>
    <x v="0"/>
    <x v="10"/>
    <n v="117840"/>
    <x v="1"/>
    <x v="3"/>
    <s v="Services_Average"/>
    <n v="2.3E-2"/>
    <n v="2710.32"/>
    <n v="120550.32"/>
  </r>
  <r>
    <s v="Garey Bird"/>
    <x v="1"/>
    <x v="6"/>
    <n v="31830"/>
    <x v="0"/>
    <x v="3"/>
    <s v="Product Management_Average"/>
    <n v="3.2000000000000001E-2"/>
    <n v="1018.56"/>
    <n v="32848.559999999998"/>
  </r>
  <r>
    <s v="Toby Micklewright"/>
    <x v="0"/>
    <x v="2"/>
    <n v="32980"/>
    <x v="0"/>
    <x v="5"/>
    <s v="Legal_Not Rated"/>
    <m/>
    <m/>
    <m/>
  </r>
  <r>
    <s v="Dell Molloy"/>
    <x v="0"/>
    <x v="1"/>
    <n v="47360"/>
    <x v="2"/>
    <x v="2"/>
    <s v="Engineering_Poor"/>
    <n v="1.0999999999999999E-2"/>
    <n v="520.95999999999992"/>
    <n v="47880.959999999999"/>
  </r>
  <r>
    <s v="Fidela Dowey"/>
    <x v="1"/>
    <x v="1"/>
    <n v="86740"/>
    <x v="0"/>
    <x v="0"/>
    <s v="Engineering_Very Good"/>
    <n v="6.0999999999999999E-2"/>
    <n v="5291.14"/>
    <n v="92031.14"/>
  </r>
  <r>
    <s v="Emmanuel Westrey"/>
    <x v="1"/>
    <x v="3"/>
    <n v="87400"/>
    <x v="1"/>
    <x v="3"/>
    <s v="Support_Average"/>
    <n v="2.8000000000000001E-2"/>
    <n v="2447.1999999999998"/>
    <n v="89847.2"/>
  </r>
  <r>
    <s v="Abigael Basire"/>
    <x v="0"/>
    <x v="1"/>
    <n v="61620"/>
    <x v="0"/>
    <x v="2"/>
    <s v="Engineering_Poor"/>
    <n v="1.0999999999999999E-2"/>
    <n v="677.81999999999994"/>
    <n v="62297.82"/>
  </r>
  <r>
    <s v="Melodie Torresi"/>
    <x v="1"/>
    <x v="5"/>
    <n v="75090"/>
    <x v="0"/>
    <x v="3"/>
    <s v="Business Development_Average"/>
    <n v="2.4E-2"/>
    <n v="1802.16"/>
    <n v="76892.160000000003"/>
  </r>
  <r>
    <s v="Dewie Stodart"/>
    <x v="0"/>
    <x v="9"/>
    <n v="78020"/>
    <x v="1"/>
    <x v="3"/>
    <s v="Accounting_Average"/>
    <n v="0.02"/>
    <n v="1560.4"/>
    <n v="79580.399999999994"/>
  </r>
  <r>
    <s v="Fred Dudeney"/>
    <x v="0"/>
    <x v="10"/>
    <n v="88690"/>
    <x v="2"/>
    <x v="0"/>
    <s v="Services_Very Good"/>
    <n v="7.1999999999999995E-2"/>
    <n v="6385.6799999999994"/>
    <n v="95075.68"/>
  </r>
  <r>
    <s v="Giffer Berlin"/>
    <x v="1"/>
    <x v="8"/>
    <n v="92340"/>
    <x v="1"/>
    <x v="1"/>
    <s v="Research and Development_Good"/>
    <n v="5.3999999999999999E-2"/>
    <n v="4986.3599999999997"/>
    <n v="97326.36"/>
  </r>
  <r>
    <s v="Van Tuxwell"/>
    <x v="1"/>
    <x v="5"/>
    <n v="80700"/>
    <x v="2"/>
    <x v="2"/>
    <s v="Business Development_Poor"/>
    <n v="1.7999999999999999E-2"/>
    <n v="1452.6"/>
    <n v="82152.600000000006"/>
  </r>
  <r>
    <s v="Sarajane Scourge"/>
    <x v="1"/>
    <x v="5"/>
    <n v="58830"/>
    <x v="2"/>
    <x v="2"/>
    <s v="Business Development_Poor"/>
    <n v="1.7999999999999999E-2"/>
    <n v="1058.94"/>
    <n v="59888.94"/>
  </r>
  <r>
    <s v="Rose Shurrocks"/>
    <x v="1"/>
    <x v="8"/>
    <n v="32140"/>
    <x v="1"/>
    <x v="1"/>
    <s v="Research and Development_Good"/>
    <n v="5.3999999999999999E-2"/>
    <n v="1735.56"/>
    <n v="33875.56"/>
  </r>
  <r>
    <s v="Mata Fishley"/>
    <x v="0"/>
    <x v="9"/>
    <n v="102520"/>
    <x v="2"/>
    <x v="2"/>
    <s v="Accounting_Poor"/>
    <n v="1.2E-2"/>
    <n v="1230.24"/>
    <n v="103750.24"/>
  </r>
  <r>
    <s v="Irvine Blenkin"/>
    <x v="0"/>
    <x v="4"/>
    <n v="79590"/>
    <x v="2"/>
    <x v="4"/>
    <s v="Human Resources_Very Poor"/>
    <n v="5.0000000000000001E-3"/>
    <n v="397.95"/>
    <n v="79987.95"/>
  </r>
  <r>
    <s v="Wald Bountiff"/>
    <x v="1"/>
    <x v="3"/>
    <n v="28970"/>
    <x v="0"/>
    <x v="0"/>
    <s v="Support_Very Good"/>
    <n v="7.5999999999999998E-2"/>
    <n v="2201.7199999999998"/>
    <n v="31171.72"/>
  </r>
  <r>
    <s v="Hinda Label"/>
    <x v="1"/>
    <x v="4"/>
    <n v="92700"/>
    <x v="1"/>
    <x v="3"/>
    <s v="Human Resources_Average"/>
    <n v="2.7E-2"/>
    <n v="2502.9"/>
    <n v="95202.9"/>
  </r>
  <r>
    <s v="Irwin Kirsche"/>
    <x v="1"/>
    <x v="9"/>
    <n v="36150"/>
    <x v="1"/>
    <x v="2"/>
    <s v="Accounting_Poor"/>
    <n v="1.2E-2"/>
    <n v="433.8"/>
    <n v="36583.800000000003"/>
  </r>
  <r>
    <s v="Sile Whorton"/>
    <x v="1"/>
    <x v="2"/>
    <n v="61210"/>
    <x v="2"/>
    <x v="3"/>
    <s v="Legal_Average"/>
    <n v="2.1000000000000001E-2"/>
    <n v="1285.4100000000001"/>
    <n v="62495.41"/>
  </r>
  <r>
    <s v="Jill Shipsey"/>
    <x v="0"/>
    <x v="9"/>
    <n v="52960"/>
    <x v="0"/>
    <x v="3"/>
    <s v="Accounting_Average"/>
    <n v="0.02"/>
    <n v="1059.2"/>
    <n v="54019.199999999997"/>
  </r>
  <r>
    <s v="Nerissa Kavanagh"/>
    <x v="0"/>
    <x v="7"/>
    <n v="84170"/>
    <x v="0"/>
    <x v="5"/>
    <s v="Training_Not Rated"/>
    <m/>
    <m/>
    <m/>
  </r>
  <r>
    <s v="Anabal Cooke"/>
    <x v="1"/>
    <x v="6"/>
    <n v="31920"/>
    <x v="1"/>
    <x v="3"/>
    <s v="Product Management_Average"/>
    <n v="3.2000000000000001E-2"/>
    <n v="1021.44"/>
    <n v="32941.440000000002"/>
  </r>
  <r>
    <s v="Ava Whordley"/>
    <x v="1"/>
    <x v="6"/>
    <n v="104210"/>
    <x v="2"/>
    <x v="0"/>
    <s v="Product Management_Very Good"/>
    <n v="6.2E-2"/>
    <n v="6461.02"/>
    <n v="110671.02"/>
  </r>
  <r>
    <s v="Ansley Gounel"/>
    <x v="1"/>
    <x v="6"/>
    <n v="38440"/>
    <x v="2"/>
    <x v="2"/>
    <s v="Product Management_Poor"/>
    <n v="0.01"/>
    <n v="384.4"/>
    <n v="38824.400000000001"/>
  </r>
  <r>
    <s v="Cletus McGarahan"/>
    <x v="1"/>
    <x v="1"/>
    <n v="114430"/>
    <x v="1"/>
    <x v="0"/>
    <s v="Engineering_Very Good"/>
    <n v="6.0999999999999999E-2"/>
    <n v="6980.23"/>
    <n v="121410.23"/>
  </r>
  <r>
    <s v="Althea Bronger"/>
    <x v="0"/>
    <x v="6"/>
    <n v="104340"/>
    <x v="1"/>
    <x v="2"/>
    <s v="Product Management_Poor"/>
    <n v="0.01"/>
    <n v="1043.4000000000001"/>
    <n v="105383.4"/>
  </r>
  <r>
    <s v="Orlando Gorstidge"/>
    <x v="0"/>
    <x v="11"/>
    <n v="40750"/>
    <x v="0"/>
    <x v="4"/>
    <s v="Marketing_Very Poor"/>
    <n v="5.0000000000000001E-3"/>
    <n v="203.75"/>
    <n v="40953.75"/>
  </r>
  <r>
    <s v="Robbert Mandrier"/>
    <x v="1"/>
    <x v="7"/>
    <n v="98020"/>
    <x v="2"/>
    <x v="0"/>
    <s v="Training_Very Good"/>
    <n v="6.3E-2"/>
    <n v="6175.26"/>
    <n v="104195.26"/>
  </r>
  <r>
    <s v="Twila Roantree"/>
    <x v="1"/>
    <x v="0"/>
    <n v="96620"/>
    <x v="0"/>
    <x v="2"/>
    <s v="Sales_Poor"/>
    <n v="1.2E-2"/>
    <n v="1159.44"/>
    <n v="97779.44"/>
  </r>
  <r>
    <s v="Archibald Filliskirk"/>
    <x v="0"/>
    <x v="8"/>
    <n v="40400"/>
    <x v="2"/>
    <x v="0"/>
    <s v="Research and Development_Very Good"/>
    <n v="8.4000000000000005E-2"/>
    <n v="3393.6"/>
    <n v="43793.599999999999"/>
  </r>
  <r>
    <s v="Denni Wiggans"/>
    <x v="0"/>
    <x v="6"/>
    <n v="81220"/>
    <x v="0"/>
    <x v="2"/>
    <s v="Product Management_Poor"/>
    <n v="0.01"/>
    <n v="812.2"/>
    <n v="82032.2"/>
  </r>
  <r>
    <s v="Pyotr Lightewood"/>
    <x v="0"/>
    <x v="7"/>
    <n v="33840"/>
    <x v="0"/>
    <x v="5"/>
    <s v="Training_Not Rated"/>
    <m/>
    <m/>
    <m/>
  </r>
  <r>
    <s v="Shari McNee"/>
    <x v="0"/>
    <x v="8"/>
    <n v="75880"/>
    <x v="0"/>
    <x v="3"/>
    <s v="Research and Development_Average"/>
    <n v="3.3000000000000002E-2"/>
    <n v="2504.04"/>
    <n v="78384.039999999994"/>
  </r>
  <r>
    <s v="Issiah Cradick"/>
    <x v="0"/>
    <x v="1"/>
    <n v="81380"/>
    <x v="0"/>
    <x v="5"/>
    <s v="Engineering_Not Rated"/>
    <m/>
    <m/>
    <m/>
  </r>
  <r>
    <s v="Nollie Courteney"/>
    <x v="0"/>
    <x v="8"/>
    <n v="71490"/>
    <x v="2"/>
    <x v="5"/>
    <s v="Research and Development_Not Rated"/>
    <m/>
    <m/>
    <m/>
  </r>
  <r>
    <s v="Tadio Dowdle"/>
    <x v="1"/>
    <x v="6"/>
    <n v="91930"/>
    <x v="1"/>
    <x v="3"/>
    <s v="Product Management_Average"/>
    <n v="3.2000000000000001E-2"/>
    <n v="2941.76"/>
    <n v="94871.76"/>
  </r>
  <r>
    <s v="Ondrea Banfield"/>
    <x v="1"/>
    <x v="1"/>
    <n v="107790"/>
    <x v="1"/>
    <x v="3"/>
    <s v="Engineering_Average"/>
    <n v="3.5000000000000003E-2"/>
    <n v="3772.650000000001"/>
    <n v="111562.65"/>
  </r>
  <r>
    <s v="Cornie Arstall"/>
    <x v="1"/>
    <x v="6"/>
    <n v="69970"/>
    <x v="2"/>
    <x v="3"/>
    <s v="Product Management_Average"/>
    <n v="3.2000000000000001E-2"/>
    <n v="2239.04"/>
    <n v="72209.039999999994"/>
  </r>
  <r>
    <s v="Jeane Blaszczak"/>
    <x v="1"/>
    <x v="1"/>
    <n v="44300"/>
    <x v="0"/>
    <x v="2"/>
    <s v="Engineering_Poor"/>
    <n v="1.0999999999999999E-2"/>
    <n v="487.3"/>
    <n v="44787.3"/>
  </r>
  <r>
    <s v="Hogan Iles"/>
    <x v="1"/>
    <x v="9"/>
    <n v="114180"/>
    <x v="0"/>
    <x v="0"/>
    <s v="Accounting_Very Good"/>
    <n v="7.0999999999999994E-2"/>
    <n v="8106.7799999999988"/>
    <n v="122286.78"/>
  </r>
  <r>
    <s v="Saundra O'Connel"/>
    <x v="0"/>
    <x v="4"/>
    <n v="85330"/>
    <x v="2"/>
    <x v="3"/>
    <s v="Human Resources_Average"/>
    <n v="2.7E-2"/>
    <n v="2303.91"/>
    <n v="87633.91"/>
  </r>
  <r>
    <s v="Rosaline Wenderott"/>
    <x v="1"/>
    <x v="0"/>
    <n v="36820"/>
    <x v="2"/>
    <x v="1"/>
    <s v="Sales_Good"/>
    <n v="5.0999999999999997E-2"/>
    <n v="1877.82"/>
    <n v="38697.82"/>
  </r>
  <r>
    <s v="Bobina Teale"/>
    <x v="0"/>
    <x v="11"/>
    <n v="116890"/>
    <x v="1"/>
    <x v="3"/>
    <s v="Marketing_Average"/>
    <n v="3.5000000000000003E-2"/>
    <n v="4091.150000000001"/>
    <n v="120981.15"/>
  </r>
  <r>
    <s v="Ruby Cracie"/>
    <x v="0"/>
    <x v="8"/>
    <n v="78710"/>
    <x v="1"/>
    <x v="2"/>
    <s v="Research and Development_Poor"/>
    <n v="0.02"/>
    <n v="1574.2"/>
    <n v="80284.2"/>
  </r>
  <r>
    <s v="Sissy Muehle"/>
    <x v="1"/>
    <x v="9"/>
    <n v="86470"/>
    <x v="1"/>
    <x v="3"/>
    <s v="Accounting_Average"/>
    <n v="0.02"/>
    <n v="1729.4"/>
    <n v="88199.4"/>
  </r>
  <r>
    <s v="Lonny Caen"/>
    <x v="1"/>
    <x v="8"/>
    <n v="35980"/>
    <x v="0"/>
    <x v="1"/>
    <s v="Research and Development_Good"/>
    <n v="5.3999999999999999E-2"/>
    <n v="1942.92"/>
    <n v="37922.92"/>
  </r>
  <r>
    <s v="Itch Tinklin"/>
    <x v="1"/>
    <x v="3"/>
    <n v="77110"/>
    <x v="2"/>
    <x v="3"/>
    <s v="Support_Average"/>
    <n v="2.8000000000000001E-2"/>
    <n v="2159.08"/>
    <n v="79269.08"/>
  </r>
  <r>
    <s v="Sibyl Dunkirk"/>
    <x v="1"/>
    <x v="6"/>
    <n v="86570"/>
    <x v="1"/>
    <x v="4"/>
    <s v="Product Management_Very Poor"/>
    <n v="5.0000000000000001E-3"/>
    <n v="432.85"/>
    <n v="87002.85"/>
  </r>
  <r>
    <s v="Brodie Grimstead"/>
    <x v="0"/>
    <x v="5"/>
    <n v="117850"/>
    <x v="1"/>
    <x v="1"/>
    <s v="Business Development_Good"/>
    <n v="0.05"/>
    <n v="5892.5"/>
    <n v="123742.5"/>
  </r>
  <r>
    <s v="Amitie Mawson"/>
    <x v="1"/>
    <x v="11"/>
    <n v="116500"/>
    <x v="0"/>
    <x v="5"/>
    <s v="Marketing_Not Rated"/>
    <m/>
    <m/>
    <m/>
  </r>
  <r>
    <s v="Dane Wudeland"/>
    <x v="1"/>
    <x v="9"/>
    <n v="80030"/>
    <x v="1"/>
    <x v="2"/>
    <s v="Accounting_Poor"/>
    <n v="1.2E-2"/>
    <n v="960.36"/>
    <n v="80990.36"/>
  </r>
  <r>
    <s v="Oby Sorrel"/>
    <x v="1"/>
    <x v="3"/>
    <n v="58940"/>
    <x v="1"/>
    <x v="3"/>
    <s v="Support_Average"/>
    <n v="2.8000000000000001E-2"/>
    <n v="1650.32"/>
    <n v="60590.32"/>
  </r>
  <r>
    <s v="Yvette Bett"/>
    <x v="0"/>
    <x v="4"/>
    <n v="76320"/>
    <x v="0"/>
    <x v="1"/>
    <s v="Human Resources_Good"/>
    <n v="5.3999999999999999E-2"/>
    <n v="4121.28"/>
    <n v="80441.279999999999"/>
  </r>
  <r>
    <s v="Ianthe Sayre"/>
    <x v="0"/>
    <x v="3"/>
    <n v="110730"/>
    <x v="2"/>
    <x v="0"/>
    <s v="Support_Very Good"/>
    <n v="7.5999999999999998E-2"/>
    <n v="8415.48"/>
    <n v="119145.48"/>
  </r>
  <r>
    <s v="Jacklyn Andrioletti"/>
    <x v="1"/>
    <x v="7"/>
    <n v="86990"/>
    <x v="2"/>
    <x v="2"/>
    <s v="Training_Poor"/>
    <n v="1.9E-2"/>
    <n v="1652.81"/>
    <n v="88642.81"/>
  </r>
  <r>
    <s v="Conchita Soden"/>
    <x v="0"/>
    <x v="11"/>
    <n v="74410"/>
    <x v="2"/>
    <x v="1"/>
    <s v="Marketing_Good"/>
    <n v="5.8000000000000003E-2"/>
    <n v="4315.7800000000007"/>
    <n v="78725.78"/>
  </r>
  <r>
    <s v="Reggie Taylerson"/>
    <x v="0"/>
    <x v="11"/>
    <n v="87610"/>
    <x v="0"/>
    <x v="1"/>
    <s v="Marketing_Good"/>
    <n v="5.8000000000000003E-2"/>
    <n v="5081.38"/>
    <n v="92691.38"/>
  </r>
  <r>
    <s v="Leslie Cardoso"/>
    <x v="1"/>
    <x v="5"/>
    <n v="103340"/>
    <x v="2"/>
    <x v="1"/>
    <s v="Business Development_Good"/>
    <n v="0.05"/>
    <n v="5167"/>
    <n v="108507"/>
  </r>
  <r>
    <s v="Milton Lilie"/>
    <x v="1"/>
    <x v="5"/>
    <n v="46470"/>
    <x v="1"/>
    <x v="3"/>
    <s v="Business Development_Average"/>
    <n v="2.4E-2"/>
    <n v="1115.28"/>
    <n v="47585.279999999999"/>
  </r>
  <r>
    <s v="Aeriell Cuell"/>
    <x v="0"/>
    <x v="2"/>
    <n v="108290"/>
    <x v="2"/>
    <x v="4"/>
    <s v="Legal_Very Poor"/>
    <n v="5.0000000000000001E-3"/>
    <n v="541.45000000000005"/>
    <n v="108831.45"/>
  </r>
  <r>
    <s v="Anne-corinne Daulby"/>
    <x v="0"/>
    <x v="1"/>
    <n v="78640"/>
    <x v="0"/>
    <x v="1"/>
    <s v="Engineering_Good"/>
    <n v="4.2999999999999997E-2"/>
    <n v="3381.52"/>
    <n v="82021.52"/>
  </r>
  <r>
    <s v="Lisle Danahar"/>
    <x v="2"/>
    <x v="0"/>
    <n v="75990"/>
    <x v="1"/>
    <x v="3"/>
    <s v="Sales_Average"/>
    <n v="2.1000000000000001E-2"/>
    <n v="1595.79"/>
    <n v="77585.789999999994"/>
  </r>
  <r>
    <s v="Bryana Loyns"/>
    <x v="0"/>
    <x v="0"/>
    <n v="55280"/>
    <x v="1"/>
    <x v="3"/>
    <s v="Sales_Average"/>
    <n v="2.1000000000000001E-2"/>
    <n v="1160.8800000000001"/>
    <n v="56440.88"/>
  </r>
  <r>
    <s v="Anjela Spancock"/>
    <x v="2"/>
    <x v="9"/>
    <n v="98010"/>
    <x v="0"/>
    <x v="3"/>
    <s v="Accounting_Average"/>
    <n v="0.02"/>
    <n v="1960.2"/>
    <n v="99970.2"/>
  </r>
  <r>
    <s v="Daisie McNeice"/>
    <x v="0"/>
    <x v="4"/>
    <n v="50310"/>
    <x v="1"/>
    <x v="3"/>
    <s v="Human Resources_Average"/>
    <n v="2.7E-2"/>
    <n v="1358.37"/>
    <n v="51668.37"/>
  </r>
  <r>
    <s v="Jillana Gabbitis"/>
    <x v="0"/>
    <x v="11"/>
    <n v="91360"/>
    <x v="1"/>
    <x v="3"/>
    <s v="Marketing_Average"/>
    <n v="3.5000000000000003E-2"/>
    <n v="3197.6"/>
    <n v="94557.6"/>
  </r>
  <r>
    <s v="Roddy Speechley"/>
    <x v="0"/>
    <x v="9"/>
    <n v="115920"/>
    <x v="2"/>
    <x v="1"/>
    <s v="Accounting_Good"/>
    <n v="5.8000000000000003E-2"/>
    <n v="6723.3600000000006"/>
    <n v="122643.36"/>
  </r>
  <r>
    <s v="Oran Buxcy"/>
    <x v="1"/>
    <x v="1"/>
    <n v="56870"/>
    <x v="0"/>
    <x v="2"/>
    <s v="Engineering_Poor"/>
    <n v="1.0999999999999999E-2"/>
    <n v="625.56999999999994"/>
    <n v="57495.57"/>
  </r>
  <r>
    <s v="Beverie Moffet"/>
    <x v="1"/>
    <x v="3"/>
    <n v="75970"/>
    <x v="2"/>
    <x v="0"/>
    <s v="Support_Very Good"/>
    <n v="7.5999999999999998E-2"/>
    <n v="5773.72"/>
    <n v="81743.72"/>
  </r>
  <r>
    <s v="Novelia Pyffe"/>
    <x v="0"/>
    <x v="9"/>
    <n v="52270"/>
    <x v="1"/>
    <x v="1"/>
    <s v="Accounting_Good"/>
    <n v="5.8000000000000003E-2"/>
    <n v="3031.66"/>
    <n v="55301.66"/>
  </r>
  <r>
    <s v="Dare Tully"/>
    <x v="0"/>
    <x v="5"/>
    <n v="39780"/>
    <x v="0"/>
    <x v="5"/>
    <s v="Business Development_Not Rated"/>
    <m/>
    <m/>
    <m/>
  </r>
  <r>
    <s v="Lilyan Klimpt"/>
    <x v="0"/>
    <x v="10"/>
    <n v="58960"/>
    <x v="0"/>
    <x v="3"/>
    <s v="Services_Average"/>
    <n v="2.3E-2"/>
    <n v="1356.08"/>
    <n v="60316.08"/>
  </r>
  <r>
    <s v="Jo-anne Gobeau"/>
    <x v="1"/>
    <x v="7"/>
    <n v="37900"/>
    <x v="2"/>
    <x v="1"/>
    <s v="Training_Good"/>
    <n v="5.8999999999999997E-2"/>
    <n v="2236.1"/>
    <n v="40136.1"/>
  </r>
  <r>
    <s v="Sheff Gerdts"/>
    <x v="0"/>
    <x v="5"/>
    <n v="89160"/>
    <x v="0"/>
    <x v="1"/>
    <s v="Business Development_Good"/>
    <n v="0.05"/>
    <n v="4458"/>
    <n v="93618"/>
  </r>
  <r>
    <s v="Florinda Crace"/>
    <x v="1"/>
    <x v="0"/>
    <n v="45510"/>
    <x v="2"/>
    <x v="1"/>
    <s v="Sales_Good"/>
    <n v="5.0999999999999997E-2"/>
    <n v="2321.0100000000002"/>
    <n v="47831.01"/>
  </r>
  <r>
    <s v="Dominic Ortler"/>
    <x v="1"/>
    <x v="6"/>
    <n v="66610"/>
    <x v="2"/>
    <x v="3"/>
    <s v="Product Management_Average"/>
    <n v="3.2000000000000001E-2"/>
    <n v="2131.52"/>
    <n v="68741.52"/>
  </r>
  <r>
    <s v="Cathrin Yanuk"/>
    <x v="0"/>
    <x v="0"/>
    <n v="44120"/>
    <x v="0"/>
    <x v="4"/>
    <s v="Sales_Very Poor"/>
    <n v="5.0000000000000001E-3"/>
    <n v="220.6"/>
    <n v="44340.6"/>
  </r>
  <r>
    <s v="Austine Littlewood"/>
    <x v="1"/>
    <x v="10"/>
    <n v="32270"/>
    <x v="2"/>
    <x v="3"/>
    <s v="Services_Average"/>
    <n v="2.3E-2"/>
    <n v="742.21"/>
    <n v="33012.21"/>
  </r>
  <r>
    <s v="Alford Gerardi"/>
    <x v="1"/>
    <x v="1"/>
    <n v="37130"/>
    <x v="0"/>
    <x v="5"/>
    <s v="Engineering_Not Rated"/>
    <m/>
    <m/>
    <m/>
  </r>
  <r>
    <s v="Cullie Bourcq"/>
    <x v="1"/>
    <x v="0"/>
    <n v="45590"/>
    <x v="2"/>
    <x v="1"/>
    <s v="Sales_Good"/>
    <n v="5.0999999999999997E-2"/>
    <n v="2325.09"/>
    <n v="47915.09"/>
  </r>
  <r>
    <s v="Emanuel Beldan"/>
    <x v="0"/>
    <x v="9"/>
    <n v="94070"/>
    <x v="2"/>
    <x v="3"/>
    <s v="Accounting_Average"/>
    <n v="0.02"/>
    <n v="1881.4"/>
    <n v="95951.4"/>
  </r>
  <r>
    <s v="Danica Nayshe"/>
    <x v="1"/>
    <x v="10"/>
    <n v="89690"/>
    <x v="1"/>
    <x v="5"/>
    <s v="Services_Not Rated"/>
    <m/>
    <m/>
    <m/>
  </r>
  <r>
    <s v="Hildagard Reece"/>
    <x v="1"/>
    <x v="10"/>
    <n v="41220"/>
    <x v="0"/>
    <x v="3"/>
    <s v="Services_Average"/>
    <n v="2.3E-2"/>
    <n v="948.06"/>
    <n v="42168.06"/>
  </r>
  <r>
    <s v="Kai Ryder"/>
    <x v="1"/>
    <x v="9"/>
    <n v="119930"/>
    <x v="0"/>
    <x v="3"/>
    <s v="Accounting_Average"/>
    <n v="0.02"/>
    <n v="2398.6"/>
    <n v="122328.6"/>
  </r>
  <r>
    <s v="Alfred Peplay"/>
    <x v="1"/>
    <x v="4"/>
    <n v="60580"/>
    <x v="1"/>
    <x v="5"/>
    <s v="Human Resources_Not Rated"/>
    <m/>
    <m/>
    <m/>
  </r>
  <r>
    <s v="Jeannie Petracco"/>
    <x v="1"/>
    <x v="1"/>
    <n v="94820"/>
    <x v="2"/>
    <x v="3"/>
    <s v="Engineering_Average"/>
    <n v="3.5000000000000003E-2"/>
    <n v="3318.7"/>
    <n v="98138.7"/>
  </r>
  <r>
    <s v="Brad Gumb"/>
    <x v="0"/>
    <x v="9"/>
    <n v="38830"/>
    <x v="1"/>
    <x v="1"/>
    <s v="Accounting_Good"/>
    <n v="5.8000000000000003E-2"/>
    <n v="2252.14"/>
    <n v="41082.14"/>
  </r>
  <r>
    <s v="Reinald Franken"/>
    <x v="1"/>
    <x v="1"/>
    <n v="28870"/>
    <x v="2"/>
    <x v="0"/>
    <s v="Engineering_Very Good"/>
    <n v="6.0999999999999999E-2"/>
    <n v="1761.07"/>
    <n v="30631.07"/>
  </r>
  <r>
    <s v="Carolyn Attack"/>
    <x v="1"/>
    <x v="11"/>
    <n v="70760"/>
    <x v="0"/>
    <x v="1"/>
    <s v="Marketing_Good"/>
    <n v="5.8000000000000003E-2"/>
    <n v="4104.08"/>
    <n v="74864.08"/>
  </r>
  <r>
    <s v="Bogey Hitcham"/>
    <x v="0"/>
    <x v="6"/>
    <n v="106170"/>
    <x v="2"/>
    <x v="1"/>
    <s v="Product Management_Good"/>
    <n v="4.1000000000000002E-2"/>
    <n v="4352.97"/>
    <n v="110522.97"/>
  </r>
  <r>
    <s v="Naoma Cruse"/>
    <x v="0"/>
    <x v="8"/>
    <n v="71540"/>
    <x v="1"/>
    <x v="3"/>
    <s v="Research and Development_Average"/>
    <n v="3.3000000000000002E-2"/>
    <n v="2360.8200000000002"/>
    <n v="73900.820000000007"/>
  </r>
  <r>
    <s v="Oates Dinan"/>
    <x v="1"/>
    <x v="8"/>
    <n v="104680"/>
    <x v="0"/>
    <x v="3"/>
    <s v="Research and Development_Average"/>
    <n v="3.3000000000000002E-2"/>
    <n v="3454.44"/>
    <n v="108134.44"/>
  </r>
  <r>
    <s v="Daphne Francillo"/>
    <x v="0"/>
    <x v="7"/>
    <n v="63370"/>
    <x v="0"/>
    <x v="3"/>
    <s v="Training_Average"/>
    <n v="0.04"/>
    <n v="2534.8000000000002"/>
    <n v="65904.800000000003"/>
  </r>
  <r>
    <s v="Kissiah Maydway"/>
    <x v="0"/>
    <x v="9"/>
    <n v="106460"/>
    <x v="0"/>
    <x v="1"/>
    <s v="Accounting_Good"/>
    <n v="5.8000000000000003E-2"/>
    <n v="6174.68"/>
    <n v="112634.68"/>
  </r>
  <r>
    <s v="Trix Lutsch"/>
    <x v="0"/>
    <x v="5"/>
    <n v="106400"/>
    <x v="0"/>
    <x v="3"/>
    <s v="Business Development_Average"/>
    <n v="2.4E-2"/>
    <n v="2553.6"/>
    <n v="108953.60000000001"/>
  </r>
  <r>
    <s v="Carolin Fieldstone"/>
    <x v="1"/>
    <x v="11"/>
    <n v="36920"/>
    <x v="1"/>
    <x v="3"/>
    <s v="Marketing_Average"/>
    <n v="3.5000000000000003E-2"/>
    <n v="1292.2"/>
    <n v="38212.199999999997"/>
  </r>
  <r>
    <s v="Dulsea Folkes"/>
    <x v="1"/>
    <x v="10"/>
    <n v="42160"/>
    <x v="2"/>
    <x v="3"/>
    <s v="Services_Average"/>
    <n v="2.3E-2"/>
    <n v="969.68"/>
    <n v="43129.68"/>
  </r>
  <r>
    <s v="Corabel Luberto"/>
    <x v="1"/>
    <x v="4"/>
    <n v="57820"/>
    <x v="1"/>
    <x v="3"/>
    <s v="Human Resources_Average"/>
    <n v="2.7E-2"/>
    <n v="1561.14"/>
    <n v="59381.14"/>
  </r>
  <r>
    <s v="Nicola Kiely"/>
    <x v="1"/>
    <x v="5"/>
    <n v="93740"/>
    <x v="1"/>
    <x v="3"/>
    <s v="Business Development_Average"/>
    <n v="2.4E-2"/>
    <n v="2249.7600000000002"/>
    <n v="95989.759999999995"/>
  </r>
  <r>
    <s v="Rey Chartman"/>
    <x v="1"/>
    <x v="7"/>
    <n v="93960"/>
    <x v="1"/>
    <x v="2"/>
    <s v="Training_Poor"/>
    <n v="1.9E-2"/>
    <n v="1785.24"/>
    <n v="95745.24"/>
  </r>
  <r>
    <s v="Israel Farndon"/>
    <x v="0"/>
    <x v="11"/>
    <n v="107220"/>
    <x v="0"/>
    <x v="3"/>
    <s v="Marketing_Average"/>
    <n v="3.5000000000000003E-2"/>
    <n v="3752.7"/>
    <n v="110972.7"/>
  </r>
  <r>
    <s v="Felipe Parkman"/>
    <x v="1"/>
    <x v="7"/>
    <n v="90150"/>
    <x v="2"/>
    <x v="0"/>
    <s v="Training_Very Good"/>
    <n v="6.3E-2"/>
    <n v="5679.45"/>
    <n v="95829.45"/>
  </r>
  <r>
    <s v="Margit Kunze"/>
    <x v="0"/>
    <x v="1"/>
    <n v="94020"/>
    <x v="2"/>
    <x v="1"/>
    <s v="Engineering_Good"/>
    <n v="4.2999999999999997E-2"/>
    <n v="4042.86"/>
    <n v="98062.86"/>
  </r>
  <r>
    <s v="Oliy Feeney"/>
    <x v="1"/>
    <x v="11"/>
    <n v="42970"/>
    <x v="0"/>
    <x v="1"/>
    <s v="Marketing_Good"/>
    <n v="5.8000000000000003E-2"/>
    <n v="2492.2600000000002"/>
    <n v="45462.26"/>
  </r>
  <r>
    <s v="Sandie Anthonies"/>
    <x v="0"/>
    <x v="2"/>
    <n v="33410"/>
    <x v="1"/>
    <x v="3"/>
    <s v="Legal_Average"/>
    <n v="2.1000000000000001E-2"/>
    <n v="701.61"/>
    <n v="34111.61"/>
  </r>
  <r>
    <s v="Anni Dinse"/>
    <x v="0"/>
    <x v="6"/>
    <n v="119670"/>
    <x v="0"/>
    <x v="3"/>
    <s v="Product Management_Average"/>
    <n v="3.2000000000000001E-2"/>
    <n v="3829.44"/>
    <n v="123499.44"/>
  </r>
  <r>
    <s v="Gaultiero Have"/>
    <x v="0"/>
    <x v="9"/>
    <n v="115380"/>
    <x v="1"/>
    <x v="3"/>
    <s v="Accounting_Average"/>
    <n v="0.02"/>
    <n v="2307.6"/>
    <n v="117687.6"/>
  </r>
  <r>
    <s v="Corinna Griffiths"/>
    <x v="0"/>
    <x v="3"/>
    <n v="75010"/>
    <x v="1"/>
    <x v="1"/>
    <s v="Support_Good"/>
    <n v="4.9000000000000002E-2"/>
    <n v="3675.49"/>
    <n v="78685.490000000005"/>
  </r>
  <r>
    <s v="Cherlyn Barter"/>
    <x v="1"/>
    <x v="9"/>
    <n v="104120"/>
    <x v="2"/>
    <x v="1"/>
    <s v="Accounting_Good"/>
    <n v="5.8000000000000003E-2"/>
    <n v="6038.96"/>
    <n v="110158.96"/>
  </r>
  <r>
    <s v="Shea Mix"/>
    <x v="0"/>
    <x v="8"/>
    <n v="82680"/>
    <x v="0"/>
    <x v="4"/>
    <s v="Research and Development_Very Poor"/>
    <n v="5.0000000000000001E-3"/>
    <n v="413.4"/>
    <n v="83093.399999999994"/>
  </r>
  <r>
    <s v="Leonidas Cavaney"/>
    <x v="0"/>
    <x v="9"/>
    <n v="52250"/>
    <x v="1"/>
    <x v="4"/>
    <s v="Accounting_Very Poor"/>
    <n v="5.0000000000000001E-3"/>
    <n v="261.25"/>
    <n v="52511.25"/>
  </r>
  <r>
    <s v="Tallie Chaikovski"/>
    <x v="0"/>
    <x v="0"/>
    <n v="83190"/>
    <x v="0"/>
    <x v="3"/>
    <s v="Sales_Average"/>
    <n v="2.1000000000000001E-2"/>
    <n v="1746.99"/>
    <n v="84936.99"/>
  </r>
  <r>
    <s v="Andria Kimpton"/>
    <x v="0"/>
    <x v="6"/>
    <n v="69120"/>
    <x v="1"/>
    <x v="3"/>
    <s v="Product Management_Average"/>
    <n v="3.2000000000000001E-2"/>
    <n v="2211.84"/>
    <n v="71331.839999999997"/>
  </r>
  <r>
    <s v="Codie Gaunson"/>
    <x v="0"/>
    <x v="9"/>
    <n v="83590"/>
    <x v="2"/>
    <x v="2"/>
    <s v="Accounting_Poor"/>
    <n v="1.2E-2"/>
    <n v="1003.08"/>
    <n v="84593.08"/>
  </r>
  <r>
    <s v="Kaine Padly"/>
    <x v="0"/>
    <x v="8"/>
    <n v="107700"/>
    <x v="2"/>
    <x v="0"/>
    <s v="Research and Development_Very Good"/>
    <n v="8.4000000000000005E-2"/>
    <n v="9046.8000000000011"/>
    <n v="116746.8"/>
  </r>
  <r>
    <s v="Freda Legan"/>
    <x v="1"/>
    <x v="0"/>
    <n v="102130"/>
    <x v="1"/>
    <x v="3"/>
    <s v="Sales_Average"/>
    <n v="2.1000000000000001E-2"/>
    <n v="2144.73"/>
    <n v="104274.73"/>
  </r>
  <r>
    <s v="Hiram Merkle"/>
    <x v="0"/>
    <x v="2"/>
    <n v="116090"/>
    <x v="1"/>
    <x v="3"/>
    <s v="Legal_Average"/>
    <n v="2.1000000000000001E-2"/>
    <n v="2437.89"/>
    <n v="118527.89"/>
  </r>
  <r>
    <s v="Christos Wintle"/>
    <x v="0"/>
    <x v="1"/>
    <n v="74360"/>
    <x v="0"/>
    <x v="1"/>
    <s v="Engineering_Good"/>
    <n v="4.2999999999999997E-2"/>
    <n v="3197.48"/>
    <n v="77557.48"/>
  </r>
  <r>
    <s v="Magnum Locksley"/>
    <x v="1"/>
    <x v="10"/>
    <n v="42310"/>
    <x v="2"/>
    <x v="5"/>
    <s v="Services_Not Rated"/>
    <m/>
    <m/>
    <m/>
  </r>
  <r>
    <s v="Adrianne Gave"/>
    <x v="0"/>
    <x v="1"/>
    <n v="78440"/>
    <x v="0"/>
    <x v="2"/>
    <s v="Engineering_Poor"/>
    <n v="1.0999999999999999E-2"/>
    <n v="862.83999999999992"/>
    <n v="79302.84"/>
  </r>
  <r>
    <s v="Warner Carwithan"/>
    <x v="1"/>
    <x v="3"/>
    <n v="113760"/>
    <x v="1"/>
    <x v="1"/>
    <s v="Support_Good"/>
    <n v="4.9000000000000002E-2"/>
    <n v="5574.24"/>
    <n v="119334.24"/>
  </r>
  <r>
    <s v="Appolonia Snook"/>
    <x v="1"/>
    <x v="10"/>
    <n v="93880"/>
    <x v="1"/>
    <x v="3"/>
    <s v="Services_Average"/>
    <n v="2.3E-2"/>
    <n v="2159.2399999999998"/>
    <n v="96039.24"/>
  </r>
  <r>
    <s v="Alikee Jecock"/>
    <x v="1"/>
    <x v="2"/>
    <n v="85000"/>
    <x v="1"/>
    <x v="2"/>
    <s v="Legal_Poor"/>
    <n v="1.9E-2"/>
    <n v="1615"/>
    <n v="86615"/>
  </r>
  <r>
    <s v="Shay Chasney"/>
    <x v="0"/>
    <x v="4"/>
    <n v="72550"/>
    <x v="0"/>
    <x v="3"/>
    <s v="Human Resources_Average"/>
    <n v="2.7E-2"/>
    <n v="1958.85"/>
    <n v="74508.850000000006"/>
  </r>
  <r>
    <s v="Trey Jurges"/>
    <x v="1"/>
    <x v="2"/>
    <n v="72360"/>
    <x v="1"/>
    <x v="2"/>
    <s v="Legal_Poor"/>
    <n v="1.9E-2"/>
    <n v="1374.84"/>
    <n v="73734.84"/>
  </r>
  <r>
    <s v="Tracy Renad"/>
    <x v="1"/>
    <x v="9"/>
    <n v="114890"/>
    <x v="2"/>
    <x v="3"/>
    <s v="Accounting_Average"/>
    <n v="0.02"/>
    <n v="2297.8000000000002"/>
    <n v="117187.8"/>
  </r>
  <r>
    <s v="Sarajane Peachey"/>
    <x v="1"/>
    <x v="11"/>
    <n v="107580"/>
    <x v="2"/>
    <x v="2"/>
    <s v="Marketing_Poor"/>
    <n v="1.2999999999999999E-2"/>
    <n v="1398.54"/>
    <n v="108978.54"/>
  </r>
  <r>
    <s v="Bili Sizey"/>
    <x v="0"/>
    <x v="8"/>
    <n v="36040"/>
    <x v="2"/>
    <x v="3"/>
    <s v="Research and Development_Average"/>
    <n v="3.3000000000000002E-2"/>
    <n v="1189.32"/>
    <n v="37229.32"/>
  </r>
  <r>
    <s v="Shaun Kyrkeman"/>
    <x v="0"/>
    <x v="6"/>
    <n v="35010"/>
    <x v="1"/>
    <x v="3"/>
    <s v="Product Management_Average"/>
    <n v="3.2000000000000001E-2"/>
    <n v="1120.32"/>
    <n v="36130.32"/>
  </r>
  <r>
    <s v="Leena Bruckshaw"/>
    <x v="0"/>
    <x v="8"/>
    <n v="74280"/>
    <x v="0"/>
    <x v="3"/>
    <s v="Research and Development_Average"/>
    <n v="3.3000000000000002E-2"/>
    <n v="2451.2399999999998"/>
    <n v="76731.240000000005"/>
  </r>
  <r>
    <s v="Benni Simounet"/>
    <x v="0"/>
    <x v="8"/>
    <n v="115790"/>
    <x v="0"/>
    <x v="4"/>
    <s v="Research and Development_Very Poor"/>
    <n v="5.0000000000000001E-3"/>
    <n v="578.95000000000005"/>
    <n v="116368.95"/>
  </r>
  <r>
    <s v="Kay Edling"/>
    <x v="0"/>
    <x v="3"/>
    <n v="38330"/>
    <x v="0"/>
    <x v="3"/>
    <s v="Support_Average"/>
    <n v="2.8000000000000001E-2"/>
    <n v="1073.24"/>
    <n v="39403.24"/>
  </r>
  <r>
    <s v="Shayne Stegel"/>
    <x v="0"/>
    <x v="5"/>
    <n v="70270"/>
    <x v="2"/>
    <x v="0"/>
    <s v="Business Development_Very Good"/>
    <n v="7.2999999999999995E-2"/>
    <n v="5129.71"/>
    <n v="75399.710000000006"/>
  </r>
  <r>
    <s v="Floyd Cowgill"/>
    <x v="0"/>
    <x v="3"/>
    <n v="37060"/>
    <x v="1"/>
    <x v="3"/>
    <s v="Support_Average"/>
    <n v="2.8000000000000001E-2"/>
    <n v="1037.68"/>
    <n v="38097.68"/>
  </r>
  <r>
    <s v="William Reeveley"/>
    <x v="0"/>
    <x v="7"/>
    <n v="53870"/>
    <x v="2"/>
    <x v="1"/>
    <s v="Training_Good"/>
    <n v="5.8999999999999997E-2"/>
    <n v="3178.33"/>
    <n v="57048.33"/>
  </r>
  <r>
    <s v="Inger Chapelhow"/>
    <x v="1"/>
    <x v="8"/>
    <n v="84310"/>
    <x v="2"/>
    <x v="1"/>
    <s v="Research and Development_Good"/>
    <n v="5.3999999999999999E-2"/>
    <n v="4552.74"/>
    <n v="88862.74"/>
  </r>
  <r>
    <s v="Brien Boise"/>
    <x v="1"/>
    <x v="8"/>
    <n v="58100"/>
    <x v="1"/>
    <x v="0"/>
    <s v="Research and Development_Very Good"/>
    <n v="8.4000000000000005E-2"/>
    <n v="4880.4000000000005"/>
    <n v="62980.4"/>
  </r>
  <r>
    <s v="Pancho De Ortega"/>
    <x v="0"/>
    <x v="3"/>
    <n v="99780"/>
    <x v="1"/>
    <x v="0"/>
    <s v="Support_Very Good"/>
    <n v="7.5999999999999998E-2"/>
    <n v="7583.28"/>
    <n v="107363.28"/>
  </r>
  <r>
    <s v="Edd MacKnockiter"/>
    <x v="0"/>
    <x v="9"/>
    <n v="119020"/>
    <x v="0"/>
    <x v="2"/>
    <s v="Accounting_Poor"/>
    <n v="1.2E-2"/>
    <n v="1428.24"/>
    <n v="120448.24"/>
  </r>
  <r>
    <s v="Hobie Stockbridge"/>
    <x v="0"/>
    <x v="1"/>
    <n v="92940"/>
    <x v="0"/>
    <x v="1"/>
    <s v="Engineering_Good"/>
    <n v="4.2999999999999997E-2"/>
    <n v="3996.42"/>
    <n v="96936.42"/>
  </r>
  <r>
    <s v="Ludovika Plaice"/>
    <x v="0"/>
    <x v="7"/>
    <n v="59670"/>
    <x v="1"/>
    <x v="5"/>
    <s v="Training_Not Rated"/>
    <m/>
    <m/>
    <m/>
  </r>
  <r>
    <s v="Caro Hainsworth"/>
    <x v="0"/>
    <x v="11"/>
    <n v="77470"/>
    <x v="1"/>
    <x v="1"/>
    <s v="Marketing_Good"/>
    <n v="5.8000000000000003E-2"/>
    <n v="4493.26"/>
    <n v="81963.259999999995"/>
  </r>
  <r>
    <s v="Nicolis Winspire"/>
    <x v="0"/>
    <x v="1"/>
    <n v="45650"/>
    <x v="0"/>
    <x v="1"/>
    <s v="Engineering_Good"/>
    <n v="4.2999999999999997E-2"/>
    <n v="1962.95"/>
    <n v="47612.95"/>
  </r>
  <r>
    <s v="Niko MacGille"/>
    <x v="1"/>
    <x v="1"/>
    <n v="88430"/>
    <x v="0"/>
    <x v="3"/>
    <s v="Engineering_Average"/>
    <n v="3.5000000000000003E-2"/>
    <n v="3095.05"/>
    <n v="91525.05"/>
  </r>
  <r>
    <s v="Evanne Levens"/>
    <x v="0"/>
    <x v="4"/>
    <n v="36880"/>
    <x v="1"/>
    <x v="1"/>
    <s v="Human Resources_Good"/>
    <n v="5.3999999999999999E-2"/>
    <n v="1991.52"/>
    <n v="38871.519999999997"/>
  </r>
  <r>
    <s v="Trix Lutsch"/>
    <x v="0"/>
    <x v="5"/>
    <n v="106400"/>
    <x v="2"/>
    <x v="2"/>
    <s v="Business Development_Poor"/>
    <n v="1.7999999999999999E-2"/>
    <n v="1915.2"/>
    <n v="108315.2"/>
  </r>
  <r>
    <s v="Michale Rolf"/>
    <x v="0"/>
    <x v="10"/>
    <n v="111820"/>
    <x v="0"/>
    <x v="0"/>
    <s v="Services_Very Good"/>
    <n v="7.1999999999999995E-2"/>
    <n v="8051.0399999999991"/>
    <n v="119871.03999999999"/>
  </r>
  <r>
    <s v="Cecilla Northen"/>
    <x v="0"/>
    <x v="4"/>
    <n v="92870"/>
    <x v="2"/>
    <x v="3"/>
    <s v="Human Resources_Average"/>
    <n v="2.7E-2"/>
    <n v="2507.4899999999998"/>
    <n v="95377.49"/>
  </r>
  <r>
    <s v="Cyrillus Garci"/>
    <x v="0"/>
    <x v="5"/>
    <n v="100360"/>
    <x v="0"/>
    <x v="3"/>
    <s v="Business Development_Average"/>
    <n v="2.4E-2"/>
    <n v="2408.64"/>
    <n v="102768.64"/>
  </r>
  <r>
    <s v="Dayle O'Luney"/>
    <x v="1"/>
    <x v="8"/>
    <n v="46750"/>
    <x v="0"/>
    <x v="3"/>
    <s v="Research and Development_Average"/>
    <n v="3.3000000000000002E-2"/>
    <n v="1542.75"/>
    <n v="48292.75"/>
  </r>
  <r>
    <s v="Gunar Cockshoot"/>
    <x v="0"/>
    <x v="5"/>
    <n v="48950"/>
    <x v="2"/>
    <x v="1"/>
    <s v="Business Development_Good"/>
    <n v="0.05"/>
    <n v="2447.5"/>
    <n v="51397.5"/>
  </r>
  <r>
    <s v="Silva Monte"/>
    <x v="0"/>
    <x v="0"/>
    <n v="52810"/>
    <x v="2"/>
    <x v="2"/>
    <s v="Sales_Poor"/>
    <n v="1.2E-2"/>
    <n v="633.72"/>
    <n v="53443.72"/>
  </r>
  <r>
    <s v="Hans Bucke"/>
    <x v="0"/>
    <x v="2"/>
    <n v="78560"/>
    <x v="1"/>
    <x v="4"/>
    <s v="Legal_Very Poor"/>
    <n v="5.0000000000000001E-3"/>
    <n v="392.8"/>
    <n v="78952.800000000003"/>
  </r>
  <r>
    <s v="Elia Cockton"/>
    <x v="1"/>
    <x v="3"/>
    <n v="75280"/>
    <x v="1"/>
    <x v="3"/>
    <s v="Support_Average"/>
    <n v="2.8000000000000001E-2"/>
    <n v="2107.84"/>
    <n v="77387.839999999997"/>
  </r>
  <r>
    <s v="Freddy Linford"/>
    <x v="1"/>
    <x v="7"/>
    <n v="93130"/>
    <x v="1"/>
    <x v="2"/>
    <s v="Training_Poor"/>
    <n v="1.9E-2"/>
    <n v="1769.47"/>
    <n v="94899.47"/>
  </r>
  <r>
    <s v="Gwenore Scotchmer"/>
    <x v="1"/>
    <x v="5"/>
    <n v="105290"/>
    <x v="1"/>
    <x v="4"/>
    <s v="Business Development_Very Poor"/>
    <n v="5.0000000000000001E-3"/>
    <n v="526.45000000000005"/>
    <n v="105816.45"/>
  </r>
  <r>
    <s v="Maggie Ruberti"/>
    <x v="0"/>
    <x v="7"/>
    <n v="108340"/>
    <x v="1"/>
    <x v="5"/>
    <s v="Training_Not Rated"/>
    <m/>
    <m/>
    <m/>
  </r>
  <r>
    <s v="Desi Peniman"/>
    <x v="1"/>
    <x v="2"/>
    <n v="31090"/>
    <x v="1"/>
    <x v="3"/>
    <s v="Legal_Average"/>
    <n v="2.1000000000000001E-2"/>
    <n v="652.89"/>
    <n v="31742.89"/>
  </r>
  <r>
    <s v="Allyce Hincham"/>
    <x v="0"/>
    <x v="5"/>
    <n v="101420"/>
    <x v="0"/>
    <x v="3"/>
    <s v="Business Development_Average"/>
    <n v="2.4E-2"/>
    <n v="2434.08"/>
    <n v="103854.08"/>
  </r>
  <r>
    <s v="Juanita Trembey"/>
    <x v="2"/>
    <x v="5"/>
    <n v="54780"/>
    <x v="1"/>
    <x v="0"/>
    <s v="Business Development_Very Good"/>
    <n v="7.2999999999999995E-2"/>
    <n v="3998.94"/>
    <n v="58778.94"/>
  </r>
  <r>
    <s v="Lincoln Cord"/>
    <x v="1"/>
    <x v="3"/>
    <n v="63560"/>
    <x v="2"/>
    <x v="0"/>
    <s v="Support_Very Good"/>
    <n v="7.5999999999999998E-2"/>
    <n v="4830.5599999999986"/>
    <n v="68390.559999999998"/>
  </r>
  <r>
    <s v="Kerwin Blakely"/>
    <x v="0"/>
    <x v="8"/>
    <n v="68480"/>
    <x v="0"/>
    <x v="2"/>
    <s v="Research and Development_Poor"/>
    <n v="0.02"/>
    <n v="1369.6"/>
    <n v="69849.600000000006"/>
  </r>
  <r>
    <s v="Granny Spencelayh"/>
    <x v="0"/>
    <x v="2"/>
    <n v="99460"/>
    <x v="2"/>
    <x v="3"/>
    <s v="Legal_Average"/>
    <n v="2.1000000000000001E-2"/>
    <n v="2088.66"/>
    <n v="101548.66"/>
  </r>
  <r>
    <s v="Collin Jagson"/>
    <x v="0"/>
    <x v="10"/>
    <n v="100420"/>
    <x v="2"/>
    <x v="2"/>
    <s v="Services_Poor"/>
    <n v="1.4999999999999999E-2"/>
    <n v="1506.3"/>
    <n v="101926.3"/>
  </r>
  <r>
    <s v="Monti Burdus"/>
    <x v="1"/>
    <x v="4"/>
    <n v="39650"/>
    <x v="2"/>
    <x v="3"/>
    <s v="Human Resources_Average"/>
    <n v="2.7E-2"/>
    <n v="1070.55"/>
    <n v="40720.550000000003"/>
  </r>
  <r>
    <s v="Konstantin Timblett"/>
    <x v="1"/>
    <x v="7"/>
    <n v="56250"/>
    <x v="2"/>
    <x v="3"/>
    <s v="Training_Average"/>
    <n v="0.04"/>
    <n v="2250"/>
    <n v="58500"/>
  </r>
  <r>
    <s v="Fax Scotland"/>
    <x v="1"/>
    <x v="11"/>
    <n v="57640"/>
    <x v="2"/>
    <x v="3"/>
    <s v="Marketing_Average"/>
    <n v="3.5000000000000003E-2"/>
    <n v="2017.4"/>
    <n v="59657.4"/>
  </r>
  <r>
    <s v="Isidora Guido"/>
    <x v="0"/>
    <x v="1"/>
    <n v="43150"/>
    <x v="2"/>
    <x v="0"/>
    <s v="Engineering_Very Good"/>
    <n v="6.0999999999999999E-2"/>
    <n v="2632.15"/>
    <n v="45782.15"/>
  </r>
  <r>
    <s v="Erv Havill"/>
    <x v="1"/>
    <x v="9"/>
    <n v="106080"/>
    <x v="2"/>
    <x v="5"/>
    <s v="Accounting_Not Rated"/>
    <m/>
    <m/>
    <m/>
  </r>
  <r>
    <s v="Yoshiko Tamblingson"/>
    <x v="0"/>
    <x v="0"/>
    <n v="29590"/>
    <x v="1"/>
    <x v="1"/>
    <s v="Sales_Good"/>
    <n v="5.0999999999999997E-2"/>
    <n v="1509.09"/>
    <n v="31099.09"/>
  </r>
  <r>
    <s v="Barri Teacy"/>
    <x v="1"/>
    <x v="9"/>
    <n v="86240"/>
    <x v="0"/>
    <x v="3"/>
    <s v="Accounting_Average"/>
    <n v="0.02"/>
    <n v="1724.8"/>
    <n v="87964.800000000003"/>
  </r>
  <r>
    <s v="Alisha Bloschke"/>
    <x v="2"/>
    <x v="6"/>
    <n v="36480"/>
    <x v="2"/>
    <x v="3"/>
    <s v="Product Management_Average"/>
    <n v="3.2000000000000001E-2"/>
    <n v="1167.3599999999999"/>
    <n v="37647.360000000001"/>
  </r>
  <r>
    <s v="Adi Seawright"/>
    <x v="1"/>
    <x v="11"/>
    <n v="48590"/>
    <x v="1"/>
    <x v="4"/>
    <s v="Marketing_Very Poor"/>
    <n v="5.0000000000000001E-3"/>
    <n v="242.95"/>
    <n v="48832.95"/>
  </r>
  <r>
    <s v="Eward Astlett"/>
    <x v="0"/>
    <x v="1"/>
    <n v="41670"/>
    <x v="0"/>
    <x v="3"/>
    <s v="Engineering_Average"/>
    <n v="3.5000000000000003E-2"/>
    <n v="1458.45"/>
    <n v="43128.45"/>
  </r>
  <r>
    <s v="Chauncey Schild"/>
    <x v="1"/>
    <x v="3"/>
    <n v="107340"/>
    <x v="0"/>
    <x v="0"/>
    <s v="Support_Very Good"/>
    <n v="7.5999999999999998E-2"/>
    <n v="8157.84"/>
    <n v="115497.84"/>
  </r>
  <r>
    <s v="Larissa Ingledow"/>
    <x v="0"/>
    <x v="8"/>
    <n v="62280"/>
    <x v="1"/>
    <x v="5"/>
    <s v="Research and Development_Not Rated"/>
    <m/>
    <m/>
    <m/>
  </r>
  <r>
    <s v="Orton Livick"/>
    <x v="0"/>
    <x v="10"/>
    <n v="37920"/>
    <x v="2"/>
    <x v="5"/>
    <s v="Services_Not Rated"/>
    <m/>
    <m/>
    <m/>
  </r>
  <r>
    <s v="Beverie Moffet"/>
    <x v="1"/>
    <x v="3"/>
    <n v="75970"/>
    <x v="1"/>
    <x v="3"/>
    <s v="Support_Average"/>
    <n v="2.8000000000000001E-2"/>
    <n v="2127.16"/>
    <n v="78097.16"/>
  </r>
  <r>
    <s v="Katey Cadany"/>
    <x v="0"/>
    <x v="10"/>
    <n v="92010"/>
    <x v="2"/>
    <x v="4"/>
    <s v="Services_Very Poor"/>
    <n v="5.0000000000000001E-3"/>
    <n v="460.05"/>
    <n v="92470.05"/>
  </r>
  <r>
    <s v="Alida Welman"/>
    <x v="0"/>
    <x v="4"/>
    <n v="69860"/>
    <x v="0"/>
    <x v="2"/>
    <s v="Human Resources_Poor"/>
    <n v="1.2999999999999999E-2"/>
    <n v="908.18"/>
    <n v="70768.179999999993"/>
  </r>
  <r>
    <s v="Nicole Blowfelde"/>
    <x v="1"/>
    <x v="7"/>
    <n v="59560"/>
    <x v="1"/>
    <x v="0"/>
    <s v="Training_Very Good"/>
    <n v="6.3E-2"/>
    <n v="3752.28"/>
    <n v="63312.28"/>
  </r>
  <r>
    <s v="Kelley Rounds"/>
    <x v="1"/>
    <x v="1"/>
    <n v="114810"/>
    <x v="1"/>
    <x v="3"/>
    <s v="Engineering_Average"/>
    <n v="3.5000000000000003E-2"/>
    <n v="4018.35"/>
    <n v="118828.35"/>
  </r>
  <r>
    <s v="Felice McMurty"/>
    <x v="1"/>
    <x v="6"/>
    <n v="66870"/>
    <x v="2"/>
    <x v="5"/>
    <s v="Product Management_Not Rated"/>
    <m/>
    <m/>
    <m/>
  </r>
  <r>
    <s v="Layton Kierans"/>
    <x v="0"/>
    <x v="4"/>
    <n v="113790"/>
    <x v="1"/>
    <x v="4"/>
    <s v="Human Resources_Very Poor"/>
    <n v="5.0000000000000001E-3"/>
    <n v="568.95000000000005"/>
    <n v="114358.95"/>
  </r>
  <r>
    <s v="Hedwiga Ingarfield"/>
    <x v="1"/>
    <x v="2"/>
    <n v="38250"/>
    <x v="1"/>
    <x v="3"/>
    <s v="Legal_Average"/>
    <n v="2.1000000000000001E-2"/>
    <n v="803.25"/>
    <n v="39053.25"/>
  </r>
  <r>
    <s v="Frasquito Mosley"/>
    <x v="2"/>
    <x v="3"/>
    <n v="48090"/>
    <x v="2"/>
    <x v="5"/>
    <s v="Support_Not Rated"/>
    <m/>
    <m/>
    <m/>
  </r>
  <r>
    <s v="Amandy Jope"/>
    <x v="0"/>
    <x v="9"/>
    <n v="99630"/>
    <x v="2"/>
    <x v="3"/>
    <s v="Accounting_Average"/>
    <n v="0.02"/>
    <n v="1992.6"/>
    <n v="101622.6"/>
  </r>
  <r>
    <s v="Tarrah Wordsworth"/>
    <x v="1"/>
    <x v="6"/>
    <n v="86340"/>
    <x v="2"/>
    <x v="2"/>
    <s v="Product Management_Poor"/>
    <n v="0.01"/>
    <n v="863.4"/>
    <n v="87203.4"/>
  </r>
  <r>
    <s v="Fairfax Wallsam"/>
    <x v="2"/>
    <x v="0"/>
    <n v="88590"/>
    <x v="2"/>
    <x v="3"/>
    <s v="Sales_Average"/>
    <n v="2.1000000000000001E-2"/>
    <n v="1860.39"/>
    <n v="90450.39"/>
  </r>
  <r>
    <s v="Chelsea Itzak"/>
    <x v="0"/>
    <x v="3"/>
    <n v="61100"/>
    <x v="1"/>
    <x v="3"/>
    <s v="Support_Average"/>
    <n v="2.8000000000000001E-2"/>
    <n v="1710.8"/>
    <n v="62810.8"/>
  </r>
  <r>
    <s v="Craggie Whistlecraft"/>
    <x v="0"/>
    <x v="6"/>
    <n v="71240"/>
    <x v="2"/>
    <x v="3"/>
    <s v="Product Management_Average"/>
    <n v="3.2000000000000001E-2"/>
    <n v="2279.6799999999998"/>
    <n v="73519.679999999993"/>
  </r>
  <r>
    <s v="Faina Durand"/>
    <x v="0"/>
    <x v="0"/>
    <n v="114650"/>
    <x v="1"/>
    <x v="4"/>
    <s v="Sales_Very Poor"/>
    <n v="5.0000000000000001E-3"/>
    <n v="573.25"/>
    <n v="115223.25"/>
  </r>
  <r>
    <s v="Joella Maevela"/>
    <x v="1"/>
    <x v="0"/>
    <n v="76210"/>
    <x v="1"/>
    <x v="1"/>
    <s v="Sales_Good"/>
    <n v="5.0999999999999997E-2"/>
    <n v="3886.71"/>
    <n v="80096.710000000006"/>
  </r>
  <r>
    <s v="Virginia McConville"/>
    <x v="1"/>
    <x v="4"/>
    <n v="76900"/>
    <x v="2"/>
    <x v="0"/>
    <s v="Human Resources_Very Good"/>
    <n v="7.5999999999999998E-2"/>
    <n v="5844.4"/>
    <n v="82744.399999999994"/>
  </r>
  <r>
    <s v="Candy Aindrais"/>
    <x v="1"/>
    <x v="5"/>
    <n v="116590"/>
    <x v="0"/>
    <x v="0"/>
    <s v="Business Development_Very Good"/>
    <n v="7.2999999999999995E-2"/>
    <n v="8511.07"/>
    <n v="125101.07"/>
  </r>
  <r>
    <s v="Allene Gobbet"/>
    <x v="1"/>
    <x v="1"/>
    <n v="78390"/>
    <x v="2"/>
    <x v="3"/>
    <s v="Engineering_Average"/>
    <n v="3.5000000000000003E-2"/>
    <n v="2743.65"/>
    <n v="81133.649999999994"/>
  </r>
  <r>
    <s v="Ruthanne Beadnell"/>
    <x v="1"/>
    <x v="9"/>
    <n v="103610"/>
    <x v="1"/>
    <x v="2"/>
    <s v="Accounting_Poor"/>
    <n v="1.2E-2"/>
    <n v="1243.32"/>
    <n v="104853.32"/>
  </r>
  <r>
    <s v="Damien Netley"/>
    <x v="0"/>
    <x v="1"/>
    <n v="98110"/>
    <x v="2"/>
    <x v="1"/>
    <s v="Engineering_Good"/>
    <n v="4.2999999999999997E-2"/>
    <n v="4218.7299999999996"/>
    <n v="102328.73"/>
  </r>
  <r>
    <s v="Rasia Fryatt"/>
    <x v="1"/>
    <x v="4"/>
    <n v="33960"/>
    <x v="0"/>
    <x v="5"/>
    <s v="Human Resources_Not Rated"/>
    <m/>
    <m/>
    <m/>
  </r>
  <r>
    <s v="Bev Lashley"/>
    <x v="0"/>
    <x v="5"/>
    <n v="112110"/>
    <x v="1"/>
    <x v="5"/>
    <s v="Business Development_Not Rated"/>
    <m/>
    <m/>
    <m/>
  </r>
  <r>
    <s v="Curtice Advani"/>
    <x v="0"/>
    <x v="6"/>
    <n v="59810"/>
    <x v="0"/>
    <x v="1"/>
    <s v="Product Management_Good"/>
    <n v="4.1000000000000002E-2"/>
    <n v="2452.21"/>
    <n v="62262.21"/>
  </r>
  <r>
    <s v="Madge McCloughen"/>
    <x v="2"/>
    <x v="7"/>
    <n v="91310"/>
    <x v="1"/>
    <x v="3"/>
    <s v="Training_Average"/>
    <n v="0.04"/>
    <n v="3652.4"/>
    <n v="94962.4"/>
  </r>
  <r>
    <s v="Frasier Straw"/>
    <x v="0"/>
    <x v="5"/>
    <n v="71370"/>
    <x v="0"/>
    <x v="3"/>
    <s v="Business Development_Average"/>
    <n v="2.4E-2"/>
    <n v="1712.88"/>
    <n v="73082.880000000005"/>
  </r>
  <r>
    <s v="Dean Biggam"/>
    <x v="1"/>
    <x v="7"/>
    <n v="71570"/>
    <x v="2"/>
    <x v="5"/>
    <s v="Training_Not Rated"/>
    <m/>
    <m/>
    <m/>
  </r>
  <r>
    <s v="Anni Dinse"/>
    <x v="0"/>
    <x v="6"/>
    <n v="119670"/>
    <x v="0"/>
    <x v="5"/>
    <s v="Product Management_Not Rated"/>
    <m/>
    <m/>
    <m/>
  </r>
  <r>
    <s v="Husein Augar"/>
    <x v="1"/>
    <x v="11"/>
    <n v="67910"/>
    <x v="1"/>
    <x v="3"/>
    <s v="Marketing_Average"/>
    <n v="3.5000000000000003E-2"/>
    <n v="2376.85"/>
    <n v="70286.850000000006"/>
  </r>
  <r>
    <s v="Shaylyn Ransbury"/>
    <x v="1"/>
    <x v="3"/>
    <n v="100370"/>
    <x v="2"/>
    <x v="3"/>
    <s v="Support_Average"/>
    <n v="2.8000000000000001E-2"/>
    <n v="2810.36"/>
    <n v="103180.36"/>
  </r>
  <r>
    <s v="Christoph Stretton"/>
    <x v="1"/>
    <x v="5"/>
    <n v="90240"/>
    <x v="2"/>
    <x v="2"/>
    <s v="Business Development_Poor"/>
    <n v="1.7999999999999999E-2"/>
    <n v="1624.32"/>
    <n v="91864.320000000007"/>
  </r>
  <r>
    <s v="Jordain Cyster"/>
    <x v="1"/>
    <x v="1"/>
    <n v="75870"/>
    <x v="1"/>
    <x v="3"/>
    <s v="Engineering_Average"/>
    <n v="3.5000000000000003E-2"/>
    <n v="2655.45"/>
    <n v="78525.45"/>
  </r>
  <r>
    <s v="Malory Biles"/>
    <x v="1"/>
    <x v="7"/>
    <n v="58740"/>
    <x v="1"/>
    <x v="5"/>
    <s v="Training_Not Rated"/>
    <m/>
    <m/>
    <m/>
  </r>
  <r>
    <s v="Adey Ryal"/>
    <x v="1"/>
    <x v="2"/>
    <n v="32500"/>
    <x v="0"/>
    <x v="3"/>
    <s v="Legal_Average"/>
    <n v="2.1000000000000001E-2"/>
    <n v="682.5"/>
    <n v="33182.5"/>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46">
  <r>
    <s v="Ches Bonnell"/>
    <s v="Male"/>
    <x v="0"/>
    <n v="88050"/>
    <s v="Lagos"/>
    <s v="Very Good"/>
    <s v="Sales_Very Good"/>
    <n v="8.7999999999999995E-2"/>
    <n v="7748.4"/>
    <n v="95798.399999999994"/>
    <x v="0"/>
  </r>
  <r>
    <s v="Garwin Peasegood"/>
    <s v="Female"/>
    <x v="1"/>
    <n v="68220"/>
    <s v="Lagos"/>
    <s v="Good"/>
    <s v="Engineering_Good"/>
    <n v="4.2999999999999997E-2"/>
    <n v="2933.46"/>
    <n v="71153.460000000006"/>
    <x v="0"/>
  </r>
  <r>
    <s v="Saunders Blumson"/>
    <s v="Unspecified"/>
    <x v="2"/>
    <n v="56370"/>
    <s v="Kaduna"/>
    <s v="Very Good"/>
    <s v="Legal_Very Good"/>
    <n v="6.4000000000000001E-2"/>
    <n v="3607.68"/>
    <n v="59977.68"/>
    <x v="0"/>
  </r>
  <r>
    <s v="Gardy Grigorey"/>
    <s v="Female"/>
    <x v="3"/>
    <n v="107090"/>
    <s v="Kaduna"/>
    <s v="Poor"/>
    <s v="Support_Poor"/>
    <n v="0.01"/>
    <n v="1070.9000000000001"/>
    <n v="108160.9"/>
    <x v="1"/>
  </r>
  <r>
    <s v="Marlie Charsley"/>
    <s v="Male"/>
    <x v="3"/>
    <n v="108450"/>
    <s v="Abuja"/>
    <s v="Poor"/>
    <s v="Support_Poor"/>
    <n v="0.01"/>
    <n v="1084.5"/>
    <n v="109534.5"/>
    <x v="1"/>
  </r>
  <r>
    <s v="Adella Hartshorne"/>
    <s v="Female"/>
    <x v="4"/>
    <n v="41160"/>
    <s v="Lagos"/>
    <s v="Average"/>
    <s v="Human Resources_Average"/>
    <n v="2.7E-2"/>
    <n v="1111.32"/>
    <n v="42271.32"/>
    <x v="0"/>
  </r>
  <r>
    <s v="Rasla Fisby"/>
    <s v="Male"/>
    <x v="2"/>
    <n v="109000"/>
    <s v="Abuja"/>
    <s v="Very Good"/>
    <s v="Legal_Very Good"/>
    <n v="6.4000000000000001E-2"/>
    <n v="6976"/>
    <n v="115976"/>
    <x v="1"/>
  </r>
  <r>
    <s v="Willi Vasey"/>
    <s v="Female"/>
    <x v="3"/>
    <n v="43020"/>
    <s v="Kaduna"/>
    <s v="Average"/>
    <s v="Support_Average"/>
    <n v="2.8000000000000001E-2"/>
    <n v="1204.56"/>
    <n v="44224.56"/>
    <x v="0"/>
  </r>
  <r>
    <s v="Selby Hacker"/>
    <s v="Male"/>
    <x v="5"/>
    <n v="37800"/>
    <s v="Lagos"/>
    <s v="Average"/>
    <s v="Business Development_Average"/>
    <n v="2.4E-2"/>
    <n v="907.2"/>
    <n v="38707.199999999997"/>
    <x v="0"/>
  </r>
  <r>
    <s v="Stefa Eggleston"/>
    <s v="Male"/>
    <x v="0"/>
    <n v="88380"/>
    <s v="Kaduna"/>
    <s v="Average"/>
    <s v="Sales_Average"/>
    <n v="2.1000000000000001E-2"/>
    <n v="1855.98"/>
    <n v="90235.98"/>
    <x v="0"/>
  </r>
  <r>
    <s v="Phylys Benitez"/>
    <s v="Female"/>
    <x v="6"/>
    <n v="84420"/>
    <s v="Abuja"/>
    <s v="Average"/>
    <s v="Product Management_Average"/>
    <n v="3.2000000000000001E-2"/>
    <n v="2701.44"/>
    <n v="87121.44"/>
    <x v="0"/>
  </r>
  <r>
    <s v="Ronnie Sinyard"/>
    <s v="Female"/>
    <x v="2"/>
    <n v="101760"/>
    <s v="Abuja"/>
    <s v="Good"/>
    <s v="Legal_Good"/>
    <n v="5.3999999999999999E-2"/>
    <n v="5495.04"/>
    <n v="107255.03999999999"/>
    <x v="1"/>
  </r>
  <r>
    <s v="Axel Grigaut"/>
    <s v="Male"/>
    <x v="0"/>
    <n v="110780"/>
    <s v="Abuja"/>
    <s v="Poor"/>
    <s v="Sales_Poor"/>
    <n v="1.2E-2"/>
    <n v="1329.36"/>
    <n v="112109.36"/>
    <x v="1"/>
  </r>
  <r>
    <s v="Timmi Durran"/>
    <s v="Male"/>
    <x v="4"/>
    <n v="68430"/>
    <s v="Abuja"/>
    <s v="Good"/>
    <s v="Human Resources_Good"/>
    <n v="5.3999999999999999E-2"/>
    <n v="3695.22"/>
    <n v="72125.22"/>
    <x v="0"/>
  </r>
  <r>
    <s v="Minna Showler"/>
    <s v="Female"/>
    <x v="7"/>
    <n v="105370"/>
    <s v="Kaduna"/>
    <s v="Good"/>
    <s v="Training_Good"/>
    <n v="5.8999999999999997E-2"/>
    <n v="6216.83"/>
    <n v="111586.83"/>
    <x v="1"/>
  </r>
  <r>
    <s v="Dyanne Strafen"/>
    <s v="Male"/>
    <x v="1"/>
    <n v="113800"/>
    <s v="Lagos"/>
    <s v="Average"/>
    <s v="Engineering_Average"/>
    <n v="3.5000000000000003E-2"/>
    <n v="3983"/>
    <n v="117783"/>
    <x v="1"/>
  </r>
  <r>
    <s v="Dorolice Farry"/>
    <s v="Female"/>
    <x v="0"/>
    <n v="76300"/>
    <s v="Kaduna"/>
    <s v="Average"/>
    <s v="Sales_Average"/>
    <n v="2.1000000000000001E-2"/>
    <n v="1602.3"/>
    <n v="77902.3"/>
    <x v="0"/>
  </r>
  <r>
    <s v="Elliot Tuplin"/>
    <s v="Female"/>
    <x v="0"/>
    <n v="44530"/>
    <s v="Kaduna"/>
    <s v="Average"/>
    <s v="Sales_Average"/>
    <n v="2.1000000000000001E-2"/>
    <n v="935.13000000000011"/>
    <n v="45465.13"/>
    <x v="0"/>
  </r>
  <r>
    <s v="Lion Adcock"/>
    <s v="Female"/>
    <x v="2"/>
    <n v="63710"/>
    <s v="Lagos"/>
    <s v="Average"/>
    <s v="Legal_Average"/>
    <n v="2.1000000000000001E-2"/>
    <n v="1337.91"/>
    <n v="65047.91"/>
    <x v="0"/>
  </r>
  <r>
    <s v="Vic Radolf"/>
    <s v="Female"/>
    <x v="6"/>
    <n v="62780"/>
    <s v="Abuja"/>
    <s v="Very Good"/>
    <s v="Product Management_Very Good"/>
    <n v="6.2E-2"/>
    <n v="3892.36"/>
    <n v="66672.36"/>
    <x v="0"/>
  </r>
  <r>
    <s v="Tiffani Mecozzi"/>
    <s v="Female"/>
    <x v="7"/>
    <n v="119750"/>
    <s v="Lagos"/>
    <s v="Average"/>
    <s v="Training_Average"/>
    <n v="0.04"/>
    <n v="4790"/>
    <n v="124540"/>
    <x v="1"/>
  </r>
  <r>
    <s v="Jeane Bermingham"/>
    <s v="Male"/>
    <x v="8"/>
    <n v="116980"/>
    <s v="Kaduna"/>
    <s v="Very Poor"/>
    <s v="Research and Development_Very Poor"/>
    <n v="5.0000000000000001E-3"/>
    <n v="584.9"/>
    <n v="117564.9"/>
    <x v="1"/>
  </r>
  <r>
    <s v="Gavan Puttan"/>
    <s v="Male"/>
    <x v="9"/>
    <n v="35940"/>
    <s v="Abuja"/>
    <s v="Good"/>
    <s v="Accounting_Good"/>
    <n v="5.8000000000000003E-2"/>
    <n v="2084.52"/>
    <n v="38024.519999999997"/>
    <x v="0"/>
  </r>
  <r>
    <s v="Danielle Johananoff"/>
    <s v="Male"/>
    <x v="10"/>
    <n v="109040"/>
    <s v="Lagos"/>
    <s v="Average"/>
    <s v="Services_Average"/>
    <n v="2.3E-2"/>
    <n v="2507.92"/>
    <n v="111547.92"/>
    <x v="1"/>
  </r>
  <r>
    <s v="Rafaelita Blaksland"/>
    <s v="Female"/>
    <x v="10"/>
    <n v="109160"/>
    <s v="Kaduna"/>
    <s v="Good"/>
    <s v="Services_Good"/>
    <n v="5.2999999999999999E-2"/>
    <n v="5785.48"/>
    <n v="114945.48"/>
    <x v="1"/>
  </r>
  <r>
    <s v="Brit Hamnett"/>
    <s v="Male"/>
    <x v="4"/>
    <n v="75540"/>
    <s v="Abuja"/>
    <s v="Average"/>
    <s v="Human Resources_Average"/>
    <n v="2.7E-2"/>
    <n v="2039.58"/>
    <n v="77579.58"/>
    <x v="0"/>
  </r>
  <r>
    <s v="Mable Phythian"/>
    <s v="Female"/>
    <x v="1"/>
    <n v="30000"/>
    <s v="Kaduna"/>
    <s v="Average"/>
    <s v="Engineering_Average"/>
    <n v="3.5000000000000003E-2"/>
    <n v="1050"/>
    <n v="31050"/>
    <x v="0"/>
  </r>
  <r>
    <s v="Joella Maevela"/>
    <s v="Female"/>
    <x v="0"/>
    <n v="76210"/>
    <s v="Abuja"/>
    <s v="Good"/>
    <s v="Sales_Good"/>
    <n v="5.0999999999999997E-2"/>
    <n v="3886.71"/>
    <n v="80096.710000000006"/>
    <x v="0"/>
  </r>
  <r>
    <s v="Obidiah Westrope"/>
    <s v="Male"/>
    <x v="2"/>
    <n v="108460"/>
    <s v="Kaduna"/>
    <s v="Good"/>
    <s v="Legal_Good"/>
    <n v="5.3999999999999999E-2"/>
    <n v="5856.84"/>
    <n v="114316.84"/>
    <x v="1"/>
  </r>
  <r>
    <s v="Murry Dryburgh"/>
    <s v="Male"/>
    <x v="8"/>
    <n v="69070"/>
    <s v="Kaduna"/>
    <s v="Poor"/>
    <s v="Research and Development_Poor"/>
    <n v="0.02"/>
    <n v="1381.4"/>
    <n v="70451.399999999994"/>
    <x v="0"/>
  </r>
  <r>
    <s v="Abbie Tann"/>
    <s v="Female"/>
    <x v="5"/>
    <n v="116520"/>
    <s v="Lagos"/>
    <s v="Good"/>
    <s v="Business Development_Good"/>
    <n v="0.05"/>
    <n v="5826"/>
    <n v="122346"/>
    <x v="1"/>
  </r>
  <r>
    <s v="Aluin Churly"/>
    <s v="Female"/>
    <x v="8"/>
    <n v="96560"/>
    <s v="Kaduna"/>
    <s v="Not Rated"/>
    <s v="Research and Development_Not Rated"/>
    <m/>
    <m/>
    <m/>
    <x v="2"/>
  </r>
  <r>
    <s v="Bennett Gimenez"/>
    <s v="Female"/>
    <x v="4"/>
    <n v="36460"/>
    <s v="Abuja"/>
    <s v="Good"/>
    <s v="Human Resources_Good"/>
    <n v="5.3999999999999999E-2"/>
    <n v="1968.84"/>
    <n v="38428.839999999997"/>
    <x v="0"/>
  </r>
  <r>
    <s v="Isa Mogie"/>
    <s v="Female"/>
    <x v="7"/>
    <n v="50950"/>
    <s v="Kaduna"/>
    <s v="Good"/>
    <s v="Training_Good"/>
    <n v="5.8999999999999997E-2"/>
    <n v="3006.05"/>
    <n v="53956.05"/>
    <x v="0"/>
  </r>
  <r>
    <s v="Yves Clunie"/>
    <s v="Female"/>
    <x v="11"/>
    <n v="75440"/>
    <s v="Lagos"/>
    <s v="Average"/>
    <s v="Marketing_Average"/>
    <n v="3.5000000000000003E-2"/>
    <n v="2640.4"/>
    <n v="78080.399999999994"/>
    <x v="0"/>
  </r>
  <r>
    <s v="Iain Wiburn"/>
    <s v="Female"/>
    <x v="0"/>
    <n v="84760"/>
    <s v="Kaduna"/>
    <s v="Average"/>
    <s v="Sales_Average"/>
    <n v="2.1000000000000001E-2"/>
    <n v="1779.96"/>
    <n v="86539.96"/>
    <x v="0"/>
  </r>
  <r>
    <s v="Nonah Bissell"/>
    <s v="Male"/>
    <x v="1"/>
    <n v="82240"/>
    <s v="Kaduna"/>
    <s v="Poor"/>
    <s v="Engineering_Poor"/>
    <n v="1.0999999999999999E-2"/>
    <n v="904.64"/>
    <n v="83144.639999999999"/>
    <x v="0"/>
  </r>
  <r>
    <s v="Mendel Gentsch"/>
    <s v="Male"/>
    <x v="4"/>
    <n v="28330"/>
    <s v="Lagos"/>
    <s v="Very Poor"/>
    <s v="Human Resources_Very Poor"/>
    <n v="5.0000000000000001E-3"/>
    <n v="141.65"/>
    <n v="28471.65"/>
    <x v="0"/>
  </r>
  <r>
    <s v="Alfred Peplay"/>
    <s v="Female"/>
    <x v="4"/>
    <n v="60580"/>
    <s v="Lagos"/>
    <s v="Very Good"/>
    <s v="Human Resources_Very Good"/>
    <n v="7.5999999999999998E-2"/>
    <n v="4604.08"/>
    <n v="65184.08"/>
    <x v="0"/>
  </r>
  <r>
    <s v="Adelina Cheeseman"/>
    <s v="Male"/>
    <x v="3"/>
    <n v="45510"/>
    <s v="Kaduna"/>
    <s v="Very Good"/>
    <s v="Support_Very Good"/>
    <n v="7.5999999999999998E-2"/>
    <n v="3458.76"/>
    <n v="48968.76"/>
    <x v="0"/>
  </r>
  <r>
    <s v="Minetta Parsons"/>
    <s v="Female"/>
    <x v="4"/>
    <n v="110770"/>
    <s v="Abuja"/>
    <s v="Good"/>
    <s v="Human Resources_Good"/>
    <n v="5.3999999999999999E-2"/>
    <n v="5981.58"/>
    <n v="116751.58"/>
    <x v="1"/>
  </r>
  <r>
    <s v="Hobard Benninger"/>
    <s v="Female"/>
    <x v="6"/>
    <n v="86920"/>
    <s v="Abuja"/>
    <s v="Average"/>
    <s v="Product Management_Average"/>
    <n v="3.2000000000000001E-2"/>
    <n v="2781.44"/>
    <n v="89701.440000000002"/>
    <x v="0"/>
  </r>
  <r>
    <s v="Fancy Bonin"/>
    <s v="Unspecified"/>
    <x v="7"/>
    <n v="84680"/>
    <s v="Lagos"/>
    <s v="Good"/>
    <s v="Training_Good"/>
    <n v="5.8999999999999997E-2"/>
    <n v="4996.12"/>
    <n v="89676.12"/>
    <x v="0"/>
  </r>
  <r>
    <s v="Laura Gomar"/>
    <s v="Female"/>
    <x v="8"/>
    <n v="36860"/>
    <s v="Lagos"/>
    <s v="Poor"/>
    <s v="Research and Development_Poor"/>
    <n v="0.02"/>
    <n v="737.2"/>
    <n v="37597.199999999997"/>
    <x v="0"/>
  </r>
  <r>
    <s v="Beatrix Schoales"/>
    <s v="Unspecified"/>
    <x v="0"/>
    <n v="114010"/>
    <s v="Kaduna"/>
    <s v="Average"/>
    <s v="Sales_Average"/>
    <n v="2.1000000000000001E-2"/>
    <n v="2394.21"/>
    <n v="116404.21"/>
    <x v="1"/>
  </r>
  <r>
    <s v="Clemmie Hebblewaite"/>
    <s v="Unspecified"/>
    <x v="10"/>
    <n v="54130"/>
    <s v="Kaduna"/>
    <s v="Very Poor"/>
    <s v="Services_Very Poor"/>
    <n v="5.0000000000000001E-3"/>
    <n v="270.64999999999998"/>
    <n v="54400.65"/>
    <x v="0"/>
  </r>
  <r>
    <s v="Issie Crippes"/>
    <s v="Female"/>
    <x v="6"/>
    <n v="81720"/>
    <s v="Abuja"/>
    <s v="Very Good"/>
    <s v="Product Management_Very Good"/>
    <n v="6.2E-2"/>
    <n v="5066.6400000000003"/>
    <n v="86786.64"/>
    <x v="0"/>
  </r>
  <r>
    <s v="Vasily MacVanamy"/>
    <s v="Male"/>
    <x v="4"/>
    <n v="84470"/>
    <s v="Lagos"/>
    <s v="Average"/>
    <s v="Human Resources_Average"/>
    <n v="2.7E-2"/>
    <n v="2280.69"/>
    <n v="86750.69"/>
    <x v="0"/>
  </r>
  <r>
    <s v="Aile Strathearn"/>
    <s v="Female"/>
    <x v="11"/>
    <n v="114600"/>
    <s v="Lagos"/>
    <s v="Good"/>
    <s v="Marketing_Good"/>
    <n v="5.8000000000000003E-2"/>
    <n v="6646.8"/>
    <n v="121246.8"/>
    <x v="1"/>
  </r>
  <r>
    <s v="Shellysheldon Mahady"/>
    <s v="Male"/>
    <x v="7"/>
    <n v="114690"/>
    <s v="Lagos"/>
    <s v="Very Poor"/>
    <s v="Training_Very Poor"/>
    <n v="5.0000000000000001E-3"/>
    <n v="573.45000000000005"/>
    <n v="115263.45"/>
    <x v="1"/>
  </r>
  <r>
    <s v="Laney Renne"/>
    <s v="Male"/>
    <x v="1"/>
    <n v="57350"/>
    <s v="Kaduna"/>
    <s v="Good"/>
    <s v="Engineering_Good"/>
    <n v="4.2999999999999997E-2"/>
    <n v="2466.0500000000002"/>
    <n v="59816.05"/>
    <x v="0"/>
  </r>
  <r>
    <s v="Trace Sidsaff"/>
    <s v="Female"/>
    <x v="9"/>
    <n v="51200"/>
    <s v="Kaduna"/>
    <s v="Poor"/>
    <s v="Accounting_Poor"/>
    <n v="1.2E-2"/>
    <n v="614.4"/>
    <n v="51814.400000000001"/>
    <x v="0"/>
  </r>
  <r>
    <s v="Kelly Corkitt"/>
    <s v="Female"/>
    <x v="4"/>
    <n v="85260"/>
    <s v="Lagos"/>
    <s v="Poor"/>
    <s v="Human Resources_Poor"/>
    <n v="1.2999999999999999E-2"/>
    <n v="1108.3800000000001"/>
    <n v="86368.38"/>
    <x v="0"/>
  </r>
  <r>
    <s v="Karlen McCaffrey"/>
    <s v="Female"/>
    <x v="10"/>
    <n v="71230"/>
    <s v="Kaduna"/>
    <s v="Very Poor"/>
    <s v="Services_Very Poor"/>
    <n v="5.0000000000000001E-3"/>
    <n v="356.15"/>
    <n v="71586.149999999994"/>
    <x v="0"/>
  </r>
  <r>
    <s v="Jordain Sparkwill"/>
    <s v="Female"/>
    <x v="6"/>
    <n v="107660"/>
    <s v="Abuja"/>
    <s v="Good"/>
    <s v="Product Management_Good"/>
    <n v="4.1000000000000002E-2"/>
    <n v="4414.0600000000004"/>
    <n v="112074.06"/>
    <x v="1"/>
  </r>
  <r>
    <s v="Billie Croucher"/>
    <s v="Female"/>
    <x v="1"/>
    <n v="75230"/>
    <s v="Kaduna"/>
    <s v="Poor"/>
    <s v="Engineering_Poor"/>
    <n v="1.0999999999999999E-2"/>
    <n v="827.53"/>
    <n v="76057.53"/>
    <x v="0"/>
  </r>
  <r>
    <s v="Izzy Brisco"/>
    <s v="Female"/>
    <x v="11"/>
    <n v="108080"/>
    <s v="Abuja"/>
    <s v="Average"/>
    <s v="Marketing_Average"/>
    <n v="3.5000000000000003E-2"/>
    <n v="3782.8"/>
    <n v="111862.8"/>
    <x v="1"/>
  </r>
  <r>
    <s v="Ignacius Losel"/>
    <s v="Male"/>
    <x v="2"/>
    <n v="28480"/>
    <s v="Kaduna"/>
    <s v="Good"/>
    <s v="Legal_Good"/>
    <n v="5.3999999999999999E-2"/>
    <n v="1537.92"/>
    <n v="30017.919999999998"/>
    <x v="0"/>
  </r>
  <r>
    <s v="Peggi Bullas"/>
    <s v="Male"/>
    <x v="3"/>
    <n v="56620"/>
    <s v="Abuja"/>
    <s v="Average"/>
    <s v="Support_Average"/>
    <n v="2.8000000000000001E-2"/>
    <n v="1585.36"/>
    <n v="58205.36"/>
    <x v="0"/>
  </r>
  <r>
    <s v="Dyna Doucette"/>
    <s v="Male"/>
    <x v="0"/>
    <n v="103550"/>
    <s v="Abuja"/>
    <s v="Average"/>
    <s v="Sales_Average"/>
    <n v="2.1000000000000001E-2"/>
    <n v="2174.5500000000002"/>
    <n v="105724.55"/>
    <x v="1"/>
  </r>
  <r>
    <s v="Marcellina Kitt"/>
    <s v="Female"/>
    <x v="5"/>
    <n v="78500"/>
    <s v="Kaduna"/>
    <s v="Very Good"/>
    <s v="Business Development_Very Good"/>
    <n v="7.2999999999999995E-2"/>
    <n v="5730.5"/>
    <n v="84230.5"/>
    <x v="0"/>
  </r>
  <r>
    <s v="Shela Goade"/>
    <s v="Male"/>
    <x v="2"/>
    <n v="93930"/>
    <s v="Kaduna"/>
    <s v="Good"/>
    <s v="Legal_Good"/>
    <n v="5.3999999999999999E-2"/>
    <n v="5072.22"/>
    <n v="99002.22"/>
    <x v="0"/>
  </r>
  <r>
    <s v="Christopher Kezourec"/>
    <s v="Male"/>
    <x v="7"/>
    <n v="55310"/>
    <s v="Kaduna"/>
    <s v="Very Poor"/>
    <s v="Training_Very Poor"/>
    <n v="5.0000000000000001E-3"/>
    <n v="276.55"/>
    <n v="55586.55"/>
    <x v="0"/>
  </r>
  <r>
    <s v="Larry Pioch"/>
    <s v="Male"/>
    <x v="8"/>
    <n v="49670"/>
    <s v="Abuja"/>
    <s v="Poor"/>
    <s v="Research and Development_Poor"/>
    <n v="0.02"/>
    <n v="993.4"/>
    <n v="50663.4"/>
    <x v="0"/>
  </r>
  <r>
    <s v="Reidar Skechley"/>
    <s v="Male"/>
    <x v="6"/>
    <n v="40770"/>
    <s v="Abuja"/>
    <s v="Average"/>
    <s v="Product Management_Average"/>
    <n v="3.2000000000000001E-2"/>
    <n v="1304.6400000000001"/>
    <n v="42074.64"/>
    <x v="0"/>
  </r>
  <r>
    <s v="Bari Toffano"/>
    <s v="Male"/>
    <x v="6"/>
    <n v="106780"/>
    <s v="Kaduna"/>
    <s v="Poor"/>
    <s v="Product Management_Poor"/>
    <n v="0.01"/>
    <n v="1067.8"/>
    <n v="107847.8"/>
    <x v="1"/>
  </r>
  <r>
    <s v="Robinia Scholling"/>
    <s v="Female"/>
    <x v="4"/>
    <n v="100730"/>
    <s v="Kaduna"/>
    <s v="Average"/>
    <s v="Human Resources_Average"/>
    <n v="2.7E-2"/>
    <n v="2719.71"/>
    <n v="103449.71"/>
    <x v="1"/>
  </r>
  <r>
    <s v="Grover Cooksey"/>
    <s v="Unspecified"/>
    <x v="10"/>
    <n v="74620"/>
    <s v="Kaduna"/>
    <s v="Poor"/>
    <s v="Services_Poor"/>
    <n v="1.4999999999999999E-2"/>
    <n v="1119.3"/>
    <n v="75739.3"/>
    <x v="0"/>
  </r>
  <r>
    <s v="Layton Crayden"/>
    <s v="Male"/>
    <x v="6"/>
    <n v="40450"/>
    <s v="Kaduna"/>
    <s v="Average"/>
    <s v="Product Management_Average"/>
    <n v="3.2000000000000001E-2"/>
    <n v="1294.4000000000001"/>
    <n v="41744.400000000001"/>
    <x v="0"/>
  </r>
  <r>
    <s v="Marlowe Constantine"/>
    <s v="Male"/>
    <x v="10"/>
    <n v="60560"/>
    <s v="Abuja"/>
    <s v="Average"/>
    <s v="Services_Average"/>
    <n v="2.3E-2"/>
    <n v="1392.88"/>
    <n v="61952.88"/>
    <x v="0"/>
  </r>
  <r>
    <s v="Rhianna McLeoid"/>
    <s v="Male"/>
    <x v="2"/>
    <n v="114900"/>
    <s v="Kaduna"/>
    <s v="Average"/>
    <s v="Legal_Average"/>
    <n v="2.1000000000000001E-2"/>
    <n v="2412.9"/>
    <n v="117312.9"/>
    <x v="1"/>
  </r>
  <r>
    <s v="Alida Welman"/>
    <s v="Male"/>
    <x v="4"/>
    <n v="69860"/>
    <s v="Kaduna"/>
    <s v="Average"/>
    <s v="Human Resources_Average"/>
    <n v="2.7E-2"/>
    <n v="1886.22"/>
    <n v="71746.22"/>
    <x v="0"/>
  </r>
  <r>
    <s v="Jacobo Lasham"/>
    <s v="Female"/>
    <x v="10"/>
    <n v="51320"/>
    <s v="Kaduna"/>
    <s v="Very Poor"/>
    <s v="Services_Very Poor"/>
    <n v="5.0000000000000001E-3"/>
    <n v="256.60000000000002"/>
    <n v="51576.6"/>
    <x v="0"/>
  </r>
  <r>
    <s v="Rhody Odhams"/>
    <s v="Male"/>
    <x v="7"/>
    <n v="103600"/>
    <s v="Lagos"/>
    <s v="Good"/>
    <s v="Training_Good"/>
    <n v="5.8999999999999997E-2"/>
    <n v="6112.4"/>
    <n v="109712.4"/>
    <x v="1"/>
  </r>
  <r>
    <s v="Zach Polon"/>
    <s v="Male"/>
    <x v="11"/>
    <n v="53540"/>
    <s v="Kaduna"/>
    <s v="Poor"/>
    <s v="Marketing_Poor"/>
    <n v="1.2999999999999999E-2"/>
    <n v="696.02"/>
    <n v="54236.02"/>
    <x v="0"/>
  </r>
  <r>
    <s v="Taddeo Jovis"/>
    <s v="Female"/>
    <x v="0"/>
    <n v="98740"/>
    <s v="Abuja"/>
    <s v="Poor"/>
    <s v="Sales_Poor"/>
    <n v="1.2E-2"/>
    <n v="1184.8800000000001"/>
    <n v="99924.88"/>
    <x v="0"/>
  </r>
  <r>
    <s v="Katerine Lohden"/>
    <s v="Male"/>
    <x v="3"/>
    <n v="115090"/>
    <s v="Kaduna"/>
    <s v="Average"/>
    <s v="Support_Average"/>
    <n v="2.8000000000000001E-2"/>
    <n v="3222.52"/>
    <n v="118312.52"/>
    <x v="1"/>
  </r>
  <r>
    <s v="Jakob Philippe"/>
    <s v="Male"/>
    <x v="11"/>
    <n v="51910"/>
    <s v="Kaduna"/>
    <s v="Good"/>
    <s v="Marketing_Good"/>
    <n v="5.8000000000000003E-2"/>
    <n v="3010.78"/>
    <n v="54920.78"/>
    <x v="0"/>
  </r>
  <r>
    <s v="Monroe Hendrickx"/>
    <s v="Male"/>
    <x v="9"/>
    <n v="34080"/>
    <s v="Kaduna"/>
    <s v="Not Rated"/>
    <s v="Accounting_Not Rated"/>
    <m/>
    <m/>
    <m/>
    <x v="2"/>
  </r>
  <r>
    <s v="Fred Dudeney"/>
    <s v="Male"/>
    <x v="10"/>
    <n v="88690"/>
    <s v="Lagos"/>
    <s v="Poor"/>
    <s v="Services_Poor"/>
    <n v="1.4999999999999999E-2"/>
    <n v="1330.35"/>
    <n v="90020.35"/>
    <x v="0"/>
  </r>
  <r>
    <s v="Brose MacCorkell"/>
    <s v="Female"/>
    <x v="4"/>
    <n v="35940"/>
    <s v="Kaduna"/>
    <s v="Average"/>
    <s v="Human Resources_Average"/>
    <n v="2.7E-2"/>
    <n v="970.38"/>
    <n v="36910.379999999997"/>
    <x v="0"/>
  </r>
  <r>
    <s v="Madelene Upcott"/>
    <s v="Male"/>
    <x v="2"/>
    <n v="109190"/>
    <s v="Abuja"/>
    <s v="Average"/>
    <s v="Legal_Average"/>
    <n v="2.1000000000000001E-2"/>
    <n v="2292.9899999999998"/>
    <n v="111482.99"/>
    <x v="1"/>
  </r>
  <r>
    <s v="Cara Havers"/>
    <s v="Male"/>
    <x v="11"/>
    <n v="89610"/>
    <s v="Lagos"/>
    <s v="Good"/>
    <s v="Marketing_Good"/>
    <n v="5.8000000000000003E-2"/>
    <n v="5197.38"/>
    <n v="94807.38"/>
    <x v="0"/>
  </r>
  <r>
    <s v="Gisella Mewe"/>
    <s v="Female"/>
    <x v="3"/>
    <n v="109760"/>
    <s v="Abuja"/>
    <s v="Good"/>
    <s v="Support_Good"/>
    <n v="4.9000000000000002E-2"/>
    <n v="5378.24"/>
    <n v="115138.24000000001"/>
    <x v="1"/>
  </r>
  <r>
    <s v="Daryn Kniveton"/>
    <s v="Female"/>
    <x v="11"/>
    <n v="108390"/>
    <s v="Lagos"/>
    <s v="Poor"/>
    <s v="Marketing_Poor"/>
    <n v="1.2999999999999999E-2"/>
    <n v="1409.07"/>
    <n v="109799.07"/>
    <x v="1"/>
  </r>
  <r>
    <s v="Stormy Church"/>
    <s v="Male"/>
    <x v="8"/>
    <n v="29880"/>
    <s v="Lagos"/>
    <s v="Very Poor"/>
    <s v="Research and Development_Very Poor"/>
    <n v="5.0000000000000001E-3"/>
    <n v="149.4"/>
    <n v="30029.4"/>
    <x v="0"/>
  </r>
  <r>
    <s v="Cull Nannetti"/>
    <s v="Male"/>
    <x v="3"/>
    <n v="68090"/>
    <s v="Kaduna"/>
    <s v="Average"/>
    <s v="Support_Average"/>
    <n v="2.8000000000000001E-2"/>
    <n v="1906.52"/>
    <n v="69996.52"/>
    <x v="0"/>
  </r>
  <r>
    <s v="Shirlene Argo"/>
    <s v="Female"/>
    <x v="10"/>
    <n v="87210"/>
    <s v="Abuja"/>
    <s v="Not Rated"/>
    <s v="Services_Not Rated"/>
    <m/>
    <m/>
    <m/>
    <x v="2"/>
  </r>
  <r>
    <s v="Konstanze Wyleman"/>
    <s v="Male"/>
    <x v="1"/>
    <n v="90800"/>
    <s v="Abuja"/>
    <s v="Average"/>
    <s v="Engineering_Average"/>
    <n v="3.5000000000000003E-2"/>
    <n v="3178"/>
    <n v="93978"/>
    <x v="0"/>
  </r>
  <r>
    <s v="Vernor Atyea"/>
    <s v="Female"/>
    <x v="7"/>
    <n v="102930"/>
    <s v="Kaduna"/>
    <s v="Good"/>
    <s v="Training_Good"/>
    <n v="5.8999999999999997E-2"/>
    <n v="6072.87"/>
    <n v="109002.87"/>
    <x v="1"/>
  </r>
  <r>
    <s v="Tris Hynard"/>
    <s v="Female"/>
    <x v="6"/>
    <n v="29080"/>
    <s v="Kaduna"/>
    <s v="Average"/>
    <s v="Product Management_Average"/>
    <n v="3.2000000000000001E-2"/>
    <n v="930.56000000000006"/>
    <n v="30010.560000000001"/>
    <x v="0"/>
  </r>
  <r>
    <s v="Calvin O'Carroll"/>
    <s v="Female"/>
    <x v="8"/>
    <n v="44450"/>
    <s v="Abuja"/>
    <s v="Very Good"/>
    <s v="Research and Development_Very Good"/>
    <n v="8.4000000000000005E-2"/>
    <n v="3733.8"/>
    <n v="48183.8"/>
    <x v="0"/>
  </r>
  <r>
    <s v="Jessica Burditt"/>
    <s v="Female"/>
    <x v="10"/>
    <n v="97120"/>
    <s v="Kaduna"/>
    <s v="Average"/>
    <s v="Services_Average"/>
    <n v="2.3E-2"/>
    <n v="2233.7600000000002"/>
    <n v="99353.76"/>
    <x v="0"/>
  </r>
  <r>
    <s v="Aurelea Devitt"/>
    <s v="Male"/>
    <x v="3"/>
    <n v="58840"/>
    <s v="Abuja"/>
    <s v="Average"/>
    <s v="Support_Average"/>
    <n v="2.8000000000000001E-2"/>
    <n v="1647.52"/>
    <n v="60487.519999999997"/>
    <x v="0"/>
  </r>
  <r>
    <s v="Meryl Waggatt"/>
    <s v="Female"/>
    <x v="5"/>
    <n v="77060"/>
    <s v="Kaduna"/>
    <s v="Good"/>
    <s v="Business Development_Good"/>
    <n v="0.05"/>
    <n v="3853"/>
    <n v="80913"/>
    <x v="0"/>
  </r>
  <r>
    <s v="Evyn Fyrth"/>
    <s v="Male"/>
    <x v="3"/>
    <n v="90080"/>
    <s v="Kaduna"/>
    <s v="Average"/>
    <s v="Support_Average"/>
    <n v="2.8000000000000001E-2"/>
    <n v="2522.2399999999998"/>
    <n v="92602.240000000005"/>
    <x v="0"/>
  </r>
  <r>
    <s v="Sarene Creeboe"/>
    <s v="Male"/>
    <x v="6"/>
    <n v="35830"/>
    <s v="Kaduna"/>
    <s v="Average"/>
    <s v="Product Management_Average"/>
    <n v="3.2000000000000001E-2"/>
    <n v="1146.56"/>
    <n v="36976.559999999998"/>
    <x v="0"/>
  </r>
  <r>
    <s v="Steven Labat"/>
    <s v="Male"/>
    <x v="2"/>
    <n v="37110"/>
    <s v="Kaduna"/>
    <s v="Average"/>
    <s v="Legal_Average"/>
    <n v="2.1000000000000001E-2"/>
    <n v="779.31000000000006"/>
    <n v="37889.31"/>
    <x v="0"/>
  </r>
  <r>
    <s v="Lindy Guillet"/>
    <s v="Male"/>
    <x v="7"/>
    <n v="112780"/>
    <s v="Abuja"/>
    <s v="Poor"/>
    <s v="Training_Poor"/>
    <n v="1.9E-2"/>
    <n v="2142.8200000000002"/>
    <n v="114922.82"/>
    <x v="1"/>
  </r>
  <r>
    <s v="Loren Rettie"/>
    <s v="Female"/>
    <x v="1"/>
    <n v="96000"/>
    <s v="Kaduna"/>
    <s v="Average"/>
    <s v="Engineering_Average"/>
    <n v="3.5000000000000003E-2"/>
    <n v="3360"/>
    <n v="99360"/>
    <x v="0"/>
  </r>
  <r>
    <s v="Daron Biaggioli"/>
    <s v="Female"/>
    <x v="6"/>
    <n v="112550"/>
    <s v="Kaduna"/>
    <s v="Average"/>
    <s v="Product Management_Average"/>
    <n v="3.2000000000000001E-2"/>
    <n v="3601.6"/>
    <n v="116151.6"/>
    <x v="1"/>
  </r>
  <r>
    <s v="Georg Dinnage"/>
    <s v="Male"/>
    <x v="7"/>
    <n v="88330"/>
    <s v="Kaduna"/>
    <s v="Poor"/>
    <s v="Training_Poor"/>
    <n v="1.9E-2"/>
    <n v="1678.27"/>
    <n v="90008.27"/>
    <x v="0"/>
  </r>
  <r>
    <s v="Ewart Hovel"/>
    <s v="Female"/>
    <x v="7"/>
    <n v="116770"/>
    <s v="Lagos"/>
    <s v="Good"/>
    <s v="Training_Good"/>
    <n v="5.8999999999999997E-2"/>
    <n v="6889.4299999999994"/>
    <n v="123659.43"/>
    <x v="1"/>
  </r>
  <r>
    <s v="Archaimbaud Pinchin"/>
    <s v="Male"/>
    <x v="11"/>
    <n v="40270"/>
    <s v="Kaduna"/>
    <s v="Average"/>
    <s v="Marketing_Average"/>
    <n v="3.5000000000000003E-2"/>
    <n v="1409.45"/>
    <n v="41679.449999999997"/>
    <x v="0"/>
  </r>
  <r>
    <s v="Garwood Penhale"/>
    <s v="Female"/>
    <x v="5"/>
    <n v="96640"/>
    <s v="Kaduna"/>
    <s v="Very Good"/>
    <s v="Business Development_Very Good"/>
    <n v="7.2999999999999995E-2"/>
    <n v="7054.7199999999993"/>
    <n v="103694.72"/>
    <x v="0"/>
  </r>
  <r>
    <s v="Valentia Etteridge"/>
    <s v="Female"/>
    <x v="5"/>
    <n v="118100"/>
    <s v="Lagos"/>
    <s v="Average"/>
    <s v="Business Development_Average"/>
    <n v="2.4E-2"/>
    <n v="2834.4"/>
    <n v="120934.39999999999"/>
    <x v="1"/>
  </r>
  <r>
    <s v="Courtney Given"/>
    <s v="Male"/>
    <x v="1"/>
    <n v="43600"/>
    <s v="Abuja"/>
    <s v="Average"/>
    <s v="Engineering_Average"/>
    <n v="3.5000000000000003E-2"/>
    <n v="1526"/>
    <n v="45126"/>
    <x v="0"/>
  </r>
  <r>
    <s v="Claudetta Petherick"/>
    <s v="Female"/>
    <x v="2"/>
    <n v="54520"/>
    <s v="Abuja"/>
    <s v="Poor"/>
    <s v="Legal_Poor"/>
    <n v="1.9E-2"/>
    <n v="1035.8800000000001"/>
    <n v="55555.88"/>
    <x v="0"/>
  </r>
  <r>
    <s v="Eberto William"/>
    <s v="Female"/>
    <x v="8"/>
    <n v="57750"/>
    <s v="Abuja"/>
    <s v="Average"/>
    <s v="Research and Development_Average"/>
    <n v="3.3000000000000002E-2"/>
    <n v="1905.75"/>
    <n v="59655.75"/>
    <x v="0"/>
  </r>
  <r>
    <s v="Bernie Gorges"/>
    <s v="Female"/>
    <x v="7"/>
    <n v="99970"/>
    <s v="Lagos"/>
    <s v="Average"/>
    <s v="Training_Average"/>
    <n v="0.04"/>
    <n v="3998.8"/>
    <n v="103968.8"/>
    <x v="0"/>
  </r>
  <r>
    <s v="Myrle Prandoni"/>
    <s v="Male"/>
    <x v="0"/>
    <n v="62200"/>
    <s v="Kaduna"/>
    <s v="Very Good"/>
    <s v="Sales_Very Good"/>
    <n v="8.7999999999999995E-2"/>
    <n v="5473.5999999999995"/>
    <n v="67673.600000000006"/>
    <x v="0"/>
  </r>
  <r>
    <s v="Josepha Keningham"/>
    <s v="Male"/>
    <x v="4"/>
    <n v="42990"/>
    <s v="Kaduna"/>
    <s v="Average"/>
    <s v="Human Resources_Average"/>
    <n v="2.7E-2"/>
    <n v="1160.73"/>
    <n v="44150.73"/>
    <x v="0"/>
  </r>
  <r>
    <s v="Garrick Hadwick"/>
    <s v="Male"/>
    <x v="3"/>
    <n v="117810"/>
    <s v="Abuja"/>
    <s v="Average"/>
    <s v="Support_Average"/>
    <n v="2.8000000000000001E-2"/>
    <n v="3298.68"/>
    <n v="121108.68"/>
    <x v="1"/>
  </r>
  <r>
    <s v="Nessy Baskwell"/>
    <s v="Male"/>
    <x v="10"/>
    <n v="58130"/>
    <s v="Kaduna"/>
    <s v="Average"/>
    <s v="Services_Average"/>
    <n v="2.3E-2"/>
    <n v="1336.99"/>
    <n v="59466.99"/>
    <x v="0"/>
  </r>
  <r>
    <s v="Rosco Cogley"/>
    <s v="Male"/>
    <x v="10"/>
    <n v="86840"/>
    <s v="Abuja"/>
    <s v="Average"/>
    <s v="Services_Average"/>
    <n v="2.3E-2"/>
    <n v="1997.32"/>
    <n v="88837.32"/>
    <x v="0"/>
  </r>
  <r>
    <s v="Camille Baldinotti"/>
    <s v="Female"/>
    <x v="6"/>
    <n v="41700"/>
    <s v="Lagos"/>
    <s v="Good"/>
    <s v="Product Management_Good"/>
    <n v="4.1000000000000002E-2"/>
    <n v="1709.7"/>
    <n v="43409.7"/>
    <x v="0"/>
  </r>
  <r>
    <s v="Crawford Scad"/>
    <s v="Male"/>
    <x v="4"/>
    <n v="72880"/>
    <s v="Kaduna"/>
    <s v="Average"/>
    <s v="Human Resources_Average"/>
    <n v="2.7E-2"/>
    <n v="1967.76"/>
    <n v="74847.759999999995"/>
    <x v="0"/>
  </r>
  <r>
    <s v="Larry Pioch"/>
    <s v="Male"/>
    <x v="8"/>
    <n v="49670"/>
    <s v="Abuja"/>
    <s v="Good"/>
    <s v="Research and Development_Good"/>
    <n v="5.3999999999999999E-2"/>
    <n v="2682.18"/>
    <n v="52352.18"/>
    <x v="0"/>
  </r>
  <r>
    <s v="Judie Di Bernardo"/>
    <s v="Male"/>
    <x v="9"/>
    <n v="117150"/>
    <s v="Abuja"/>
    <s v="Average"/>
    <s v="Accounting_Average"/>
    <n v="0.02"/>
    <n v="2343"/>
    <n v="119493"/>
    <x v="1"/>
  </r>
  <r>
    <s v="Kakalina Stanaway"/>
    <s v="Male"/>
    <x v="4"/>
    <n v="97020"/>
    <s v="Kaduna"/>
    <s v="Poor"/>
    <s v="Human Resources_Poor"/>
    <n v="1.2999999999999999E-2"/>
    <n v="1261.26"/>
    <n v="98281.26"/>
    <x v="0"/>
  </r>
  <r>
    <s v="Max Shower"/>
    <s v="Male"/>
    <x v="7"/>
    <n v="67510"/>
    <s v="Kaduna"/>
    <s v="Not Rated"/>
    <s v="Training_Not Rated"/>
    <m/>
    <m/>
    <m/>
    <x v="2"/>
  </r>
  <r>
    <s v="Juditha Hatherleigh"/>
    <s v="Female"/>
    <x v="4"/>
    <n v="34830"/>
    <s v="Kaduna"/>
    <s v="Average"/>
    <s v="Human Resources_Average"/>
    <n v="2.7E-2"/>
    <n v="940.41"/>
    <n v="35770.410000000003"/>
    <x v="0"/>
  </r>
  <r>
    <s v="Lanny Beaney"/>
    <s v="Male"/>
    <x v="2"/>
    <n v="38730"/>
    <s v="Abuja"/>
    <s v="Average"/>
    <s v="Legal_Average"/>
    <n v="2.1000000000000001E-2"/>
    <n v="813.33"/>
    <n v="39543.33"/>
    <x v="0"/>
  </r>
  <r>
    <s v="Jim Perrygo"/>
    <s v="Male"/>
    <x v="10"/>
    <n v="96790"/>
    <s v="Lagos"/>
    <s v="Good"/>
    <s v="Services_Good"/>
    <n v="5.2999999999999999E-2"/>
    <n v="5129.87"/>
    <n v="101919.87"/>
    <x v="0"/>
  </r>
  <r>
    <s v="Shannen Crittal"/>
    <s v="Female"/>
    <x v="1"/>
    <n v="68040"/>
    <s v="Kaduna"/>
    <s v="Good"/>
    <s v="Engineering_Good"/>
    <n v="4.2999999999999997E-2"/>
    <n v="2925.72"/>
    <n v="70965.72"/>
    <x v="0"/>
  </r>
  <r>
    <s v="Katya Hundy"/>
    <s v="Male"/>
    <x v="5"/>
    <n v="88510"/>
    <s v="Lagos"/>
    <s v="Average"/>
    <s v="Business Development_Average"/>
    <n v="2.4E-2"/>
    <n v="2124.2399999999998"/>
    <n v="90634.240000000005"/>
    <x v="0"/>
  </r>
  <r>
    <s v="Cordelia Djuricic"/>
    <s v="Female"/>
    <x v="4"/>
    <n v="65350"/>
    <s v="Abuja"/>
    <s v="Very Poor"/>
    <s v="Human Resources_Very Poor"/>
    <n v="5.0000000000000001E-3"/>
    <n v="326.75"/>
    <n v="65676.75"/>
    <x v="0"/>
  </r>
  <r>
    <s v="Emory Whitten"/>
    <s v="Female"/>
    <x v="6"/>
    <n v="52000"/>
    <s v="Lagos"/>
    <s v="Not Rated"/>
    <s v="Product Management_Not Rated"/>
    <m/>
    <m/>
    <m/>
    <x v="2"/>
  </r>
  <r>
    <s v="Philis Rowlstone"/>
    <s v="Female"/>
    <x v="4"/>
    <n v="85740"/>
    <s v="Lagos"/>
    <s v="Average"/>
    <s v="Human Resources_Average"/>
    <n v="2.7E-2"/>
    <n v="2314.98"/>
    <n v="88054.98"/>
    <x v="0"/>
  </r>
  <r>
    <s v="Fedora Graffin"/>
    <s v="Male"/>
    <x v="8"/>
    <n v="92500"/>
    <s v="Lagos"/>
    <s v="Good"/>
    <s v="Research and Development_Good"/>
    <n v="5.3999999999999999E-2"/>
    <n v="4995"/>
    <n v="97495"/>
    <x v="0"/>
  </r>
  <r>
    <s v="Marjie Bamford"/>
    <s v="Male"/>
    <x v="0"/>
    <n v="80770"/>
    <s v="Abuja"/>
    <s v="Very Good"/>
    <s v="Sales_Very Good"/>
    <n v="8.7999999999999995E-2"/>
    <n v="7107.7599999999993"/>
    <n v="87877.759999999995"/>
    <x v="0"/>
  </r>
  <r>
    <s v="Doe Clubley"/>
    <s v="Female"/>
    <x v="6"/>
    <n v="67820"/>
    <s v="Kaduna"/>
    <s v="Not Rated"/>
    <s v="Product Management_Not Rated"/>
    <m/>
    <m/>
    <m/>
    <x v="2"/>
  </r>
  <r>
    <s v="Adella Hartshorne"/>
    <s v="Female"/>
    <x v="4"/>
    <n v="41160"/>
    <s v="Abuja"/>
    <s v="Good"/>
    <s v="Human Resources_Good"/>
    <n v="5.3999999999999999E-2"/>
    <n v="2222.64"/>
    <n v="43382.64"/>
    <x v="0"/>
  </r>
  <r>
    <s v="Barney Bonafant"/>
    <s v="Female"/>
    <x v="1"/>
    <n v="48060"/>
    <s v="Abuja"/>
    <s v="Poor"/>
    <s v="Engineering_Poor"/>
    <n v="1.0999999999999999E-2"/>
    <n v="528.66"/>
    <n v="48588.66"/>
    <x v="0"/>
  </r>
  <r>
    <s v="Nessi Delves"/>
    <s v="Male"/>
    <x v="7"/>
    <n v="56830"/>
    <s v="Kaduna"/>
    <s v="Very Good"/>
    <s v="Training_Very Good"/>
    <n v="6.3E-2"/>
    <n v="3580.29"/>
    <n v="60410.29"/>
    <x v="0"/>
  </r>
  <r>
    <s v="Addi Studdeard"/>
    <s v="Female"/>
    <x v="6"/>
    <n v="72500"/>
    <s v="Lagos"/>
    <s v="Very Poor"/>
    <s v="Product Management_Very Poor"/>
    <n v="5.0000000000000001E-3"/>
    <n v="362.5"/>
    <n v="72862.5"/>
    <x v="0"/>
  </r>
  <r>
    <s v="Benoite Ackermann"/>
    <s v="Female"/>
    <x v="10"/>
    <n v="57080"/>
    <s v="Abuja"/>
    <s v="Average"/>
    <s v="Services_Average"/>
    <n v="2.3E-2"/>
    <n v="1312.84"/>
    <n v="58392.84"/>
    <x v="0"/>
  </r>
  <r>
    <s v="Sharity Brands"/>
    <s v="Male"/>
    <x v="6"/>
    <n v="104080"/>
    <s v="Abuja"/>
    <s v="Very Poor"/>
    <s v="Product Management_Very Poor"/>
    <n v="5.0000000000000001E-3"/>
    <n v="520.4"/>
    <n v="104600.4"/>
    <x v="1"/>
  </r>
  <r>
    <s v="Beryl Burnsyde"/>
    <s v="Male"/>
    <x v="2"/>
    <n v="29770"/>
    <s v="Lagos"/>
    <s v="Good"/>
    <s v="Legal_Good"/>
    <n v="5.3999999999999999E-2"/>
    <n v="1607.58"/>
    <n v="31377.58"/>
    <x v="0"/>
  </r>
  <r>
    <s v="Ollie Schirak"/>
    <s v="Male"/>
    <x v="2"/>
    <n v="48690"/>
    <s v="Lagos"/>
    <s v="Average"/>
    <s v="Legal_Average"/>
    <n v="2.1000000000000001E-2"/>
    <n v="1022.49"/>
    <n v="49712.49"/>
    <x v="0"/>
  </r>
  <r>
    <s v="Amaleta Baltzar"/>
    <s v="Unspecified"/>
    <x v="8"/>
    <n v="70080"/>
    <s v="Lagos"/>
    <s v="Very Poor"/>
    <s v="Research and Development_Very Poor"/>
    <n v="5.0000000000000001E-3"/>
    <n v="350.4"/>
    <n v="70430.399999999994"/>
    <x v="0"/>
  </r>
  <r>
    <s v="Katya Hundy"/>
    <s v="Male"/>
    <x v="5"/>
    <n v="88510"/>
    <s v="Kaduna"/>
    <s v="Poor"/>
    <s v="Business Development_Poor"/>
    <n v="1.7999999999999999E-2"/>
    <n v="1593.18"/>
    <n v="90103.18"/>
    <x v="0"/>
  </r>
  <r>
    <s v="Wyn Treadger"/>
    <s v="Female"/>
    <x v="5"/>
    <n v="69190"/>
    <s v="Abuja"/>
    <s v="Average"/>
    <s v="Business Development_Average"/>
    <n v="2.4E-2"/>
    <n v="1660.56"/>
    <n v="70850.559999999998"/>
    <x v="0"/>
  </r>
  <r>
    <s v="Orton Livick"/>
    <s v="Male"/>
    <x v="10"/>
    <n v="37920"/>
    <s v="Abuja"/>
    <s v="Average"/>
    <s v="Services_Average"/>
    <n v="2.3E-2"/>
    <n v="872.16"/>
    <n v="38792.160000000003"/>
    <x v="0"/>
  </r>
  <r>
    <s v="Haven Belward"/>
    <s v="Male"/>
    <x v="9"/>
    <n v="89120"/>
    <s v="Lagos"/>
    <s v="Good"/>
    <s v="Accounting_Good"/>
    <n v="5.8000000000000003E-2"/>
    <n v="5168.96"/>
    <n v="94288.960000000006"/>
    <x v="0"/>
  </r>
  <r>
    <s v="Yasmeen Klimkiewich"/>
    <s v="Female"/>
    <x v="2"/>
    <n v="48140"/>
    <s v="Abuja"/>
    <s v="Very Good"/>
    <s v="Legal_Very Good"/>
    <n v="6.4000000000000001E-2"/>
    <n v="3080.96"/>
    <n v="51220.959999999999"/>
    <x v="0"/>
  </r>
  <r>
    <s v="Kristofor Powner"/>
    <s v="Male"/>
    <x v="3"/>
    <n v="69340"/>
    <s v="Lagos"/>
    <s v="Average"/>
    <s v="Support_Average"/>
    <n v="2.8000000000000001E-2"/>
    <n v="1941.52"/>
    <n v="71281.52"/>
    <x v="0"/>
  </r>
  <r>
    <s v="Phillipp Nekrews"/>
    <s v="Male"/>
    <x v="4"/>
    <n v="71330"/>
    <s v="Kaduna"/>
    <s v="Very Good"/>
    <s v="Human Resources_Very Good"/>
    <n v="7.5999999999999998E-2"/>
    <n v="5421.08"/>
    <n v="76751.08"/>
    <x v="0"/>
  </r>
  <r>
    <s v="Delora Arendt"/>
    <s v="Female"/>
    <x v="11"/>
    <n v="67620"/>
    <s v="Abuja"/>
    <s v="Good"/>
    <s v="Marketing_Good"/>
    <n v="5.8000000000000003E-2"/>
    <n v="3921.96"/>
    <n v="71541.960000000006"/>
    <x v="0"/>
  </r>
  <r>
    <s v="Archibaldo Denny"/>
    <s v="Female"/>
    <x v="6"/>
    <n v="69740"/>
    <s v="Lagos"/>
    <s v="Not Rated"/>
    <s v="Product Management_Not Rated"/>
    <m/>
    <m/>
    <m/>
    <x v="2"/>
  </r>
  <r>
    <s v="Jeane Blaszczak"/>
    <s v="Female"/>
    <x v="1"/>
    <n v="44300"/>
    <s v="Lagos"/>
    <s v="Good"/>
    <s v="Engineering_Good"/>
    <n v="4.2999999999999997E-2"/>
    <n v="1904.9"/>
    <n v="46204.9"/>
    <x v="0"/>
  </r>
  <r>
    <s v="Codi Beck"/>
    <s v="Female"/>
    <x v="5"/>
    <n v="40560"/>
    <s v="Lagos"/>
    <s v="Poor"/>
    <s v="Business Development_Poor"/>
    <n v="1.7999999999999999E-2"/>
    <n v="730.07999999999993"/>
    <n v="41290.080000000002"/>
    <x v="0"/>
  </r>
  <r>
    <s v="Faunie Sinton"/>
    <s v="Female"/>
    <x v="0"/>
    <n v="115230"/>
    <s v="Abuja"/>
    <s v="Good"/>
    <s v="Sales_Good"/>
    <n v="5.0999999999999997E-2"/>
    <n v="5876.73"/>
    <n v="121106.73"/>
    <x v="1"/>
  </r>
  <r>
    <s v="Nicol Giacomi"/>
    <s v="Female"/>
    <x v="7"/>
    <n v="39750"/>
    <s v="Kaduna"/>
    <s v="Average"/>
    <s v="Training_Average"/>
    <n v="0.04"/>
    <n v="1590"/>
    <n v="41340"/>
    <x v="0"/>
  </r>
  <r>
    <s v="Crawford Scad"/>
    <s v="Male"/>
    <x v="4"/>
    <n v="72880"/>
    <s v="Lagos"/>
    <s v="Average"/>
    <s v="Human Resources_Average"/>
    <n v="2.7E-2"/>
    <n v="1967.76"/>
    <n v="74847.759999999995"/>
    <x v="0"/>
  </r>
  <r>
    <s v="Vassili Flay"/>
    <s v="Unspecified"/>
    <x v="8"/>
    <n v="108970"/>
    <s v="Abuja"/>
    <s v="Average"/>
    <s v="Research and Development_Average"/>
    <n v="3.3000000000000002E-2"/>
    <n v="3596.01"/>
    <n v="112566.01"/>
    <x v="1"/>
  </r>
  <r>
    <s v="Halimeda Kuscha"/>
    <s v="Female"/>
    <x v="1"/>
    <n v="112570"/>
    <s v="Abuja"/>
    <s v="Poor"/>
    <s v="Engineering_Poor"/>
    <n v="1.0999999999999999E-2"/>
    <n v="1238.27"/>
    <n v="113808.27"/>
    <x v="1"/>
  </r>
  <r>
    <s v="Charmaine Howie"/>
    <s v="Male"/>
    <x v="9"/>
    <n v="56810"/>
    <s v="Kaduna"/>
    <s v="Poor"/>
    <s v="Accounting_Poor"/>
    <n v="1.2E-2"/>
    <n v="681.72"/>
    <n v="57491.72"/>
    <x v="0"/>
  </r>
  <r>
    <s v="Norrie Grahl"/>
    <s v="Unspecified"/>
    <x v="5"/>
    <n v="42950"/>
    <s v="Abuja"/>
    <s v="Poor"/>
    <s v="Business Development_Poor"/>
    <n v="1.7999999999999999E-2"/>
    <n v="773.09999999999991"/>
    <n v="43723.1"/>
    <x v="0"/>
  </r>
  <r>
    <s v="Ulick Maingot"/>
    <s v="Female"/>
    <x v="10"/>
    <n v="42820"/>
    <s v="Kaduna"/>
    <s v="Average"/>
    <s v="Services_Average"/>
    <n v="2.3E-2"/>
    <n v="984.86"/>
    <n v="43804.86"/>
    <x v="0"/>
  </r>
  <r>
    <s v="Millie Fiveash"/>
    <s v="Female"/>
    <x v="0"/>
    <n v="57080"/>
    <s v="Kaduna"/>
    <s v="Average"/>
    <s v="Sales_Average"/>
    <n v="2.1000000000000001E-2"/>
    <n v="1198.68"/>
    <n v="58278.68"/>
    <x v="0"/>
  </r>
  <r>
    <s v="Kayley Southwell"/>
    <s v="Female"/>
    <x v="11"/>
    <n v="101670"/>
    <s v="Kaduna"/>
    <s v="Average"/>
    <s v="Marketing_Average"/>
    <n v="3.5000000000000003E-2"/>
    <n v="3558.45"/>
    <n v="105228.45"/>
    <x v="1"/>
  </r>
  <r>
    <s v="Reena McKernan"/>
    <s v="Female"/>
    <x v="11"/>
    <n v="104750"/>
    <s v="Kaduna"/>
    <s v="Average"/>
    <s v="Marketing_Average"/>
    <n v="3.5000000000000003E-2"/>
    <n v="3666.25"/>
    <n v="108416.25"/>
    <x v="1"/>
  </r>
  <r>
    <s v="Seward Kubera"/>
    <s v="Male"/>
    <x v="1"/>
    <n v="43330"/>
    <s v="Abuja"/>
    <s v="Very Good"/>
    <s v="Engineering_Very Good"/>
    <n v="6.0999999999999999E-2"/>
    <n v="2643.13"/>
    <n v="45973.13"/>
    <x v="0"/>
  </r>
  <r>
    <s v="Rois Garrigan"/>
    <s v="Male"/>
    <x v="9"/>
    <n v="61430"/>
    <s v="Kaduna"/>
    <s v="Poor"/>
    <s v="Accounting_Poor"/>
    <n v="1.2E-2"/>
    <n v="737.16"/>
    <n v="62167.16"/>
    <x v="0"/>
  </r>
  <r>
    <s v="Euell Willoughley"/>
    <s v="Male"/>
    <x v="6"/>
    <n v="105800"/>
    <s v="Kaduna"/>
    <s v="Very Good"/>
    <s v="Product Management_Very Good"/>
    <n v="6.2E-2"/>
    <n v="6559.6"/>
    <n v="112359.6"/>
    <x v="1"/>
  </r>
  <r>
    <s v="Lindi Morfey"/>
    <s v="Male"/>
    <x v="7"/>
    <n v="99470"/>
    <s v="Kaduna"/>
    <s v="Good"/>
    <s v="Training_Good"/>
    <n v="5.8999999999999997E-2"/>
    <n v="5868.73"/>
    <n v="105338.73"/>
    <x v="0"/>
  </r>
  <r>
    <s v="Gradey Litton"/>
    <s v="Female"/>
    <x v="9"/>
    <n v="68890"/>
    <s v="Kaduna"/>
    <s v="Good"/>
    <s v="Accounting_Good"/>
    <n v="5.8000000000000003E-2"/>
    <n v="3995.62"/>
    <n v="72885.62"/>
    <x v="0"/>
  </r>
  <r>
    <s v="Angeline Christophersen"/>
    <s v="Female"/>
    <x v="1"/>
    <n v="86940"/>
    <s v="Kaduna"/>
    <s v="Average"/>
    <s v="Engineering_Average"/>
    <n v="3.5000000000000003E-2"/>
    <n v="3042.9"/>
    <n v="89982.9"/>
    <x v="0"/>
  </r>
  <r>
    <s v="Farrel Vanyatin"/>
    <s v="Male"/>
    <x v="3"/>
    <n v="118120"/>
    <s v="Lagos"/>
    <s v="Average"/>
    <s v="Support_Average"/>
    <n v="2.8000000000000001E-2"/>
    <n v="3307.36"/>
    <n v="121427.36"/>
    <x v="1"/>
  </r>
  <r>
    <s v="Kienan Epinay"/>
    <s v="Male"/>
    <x v="11"/>
    <n v="91120"/>
    <s v="Kaduna"/>
    <s v="Poor"/>
    <s v="Marketing_Poor"/>
    <n v="1.2999999999999999E-2"/>
    <n v="1184.56"/>
    <n v="92304.56"/>
    <x v="0"/>
  </r>
  <r>
    <s v="Aloisia Minto"/>
    <s v="Male"/>
    <x v="8"/>
    <n v="41420"/>
    <s v="Abuja"/>
    <s v="Good"/>
    <s v="Research and Development_Good"/>
    <n v="5.3999999999999999E-2"/>
    <n v="2236.6799999999998"/>
    <n v="43656.68"/>
    <x v="0"/>
  </r>
  <r>
    <s v="Melisa Knott"/>
    <s v="Female"/>
    <x v="7"/>
    <n v="86010"/>
    <s v="Kaduna"/>
    <s v="Average"/>
    <s v="Training_Average"/>
    <n v="0.04"/>
    <n v="3440.4"/>
    <n v="89450.4"/>
    <x v="0"/>
  </r>
  <r>
    <s v="Koral Gerriet"/>
    <s v="Male"/>
    <x v="3"/>
    <n v="30080"/>
    <s v="Abuja"/>
    <s v="Average"/>
    <s v="Support_Average"/>
    <n v="2.8000000000000001E-2"/>
    <n v="842.24"/>
    <n v="30922.240000000002"/>
    <x v="0"/>
  </r>
  <r>
    <s v="Constantino Espley"/>
    <s v="Male"/>
    <x v="9"/>
    <n v="96800"/>
    <s v="Abuja"/>
    <s v="Average"/>
    <s v="Accounting_Average"/>
    <n v="0.02"/>
    <n v="1936"/>
    <n v="98736"/>
    <x v="0"/>
  </r>
  <r>
    <s v="Desi Peniman"/>
    <s v="Female"/>
    <x v="2"/>
    <n v="31090"/>
    <s v="Lagos"/>
    <s v="Average"/>
    <s v="Legal_Average"/>
    <n v="2.1000000000000001E-2"/>
    <n v="652.89"/>
    <n v="31742.89"/>
    <x v="0"/>
  </r>
  <r>
    <s v="Torrance Collier"/>
    <s v="Female"/>
    <x v="7"/>
    <n v="96140"/>
    <s v="Lagos"/>
    <s v="Good"/>
    <s v="Training_Good"/>
    <n v="5.8999999999999997E-2"/>
    <n v="5672.2599999999993"/>
    <n v="101812.26"/>
    <x v="0"/>
  </r>
  <r>
    <s v="Ede Mignot"/>
    <s v="Female"/>
    <x v="8"/>
    <n v="98640"/>
    <s v="Kaduna"/>
    <s v="Good"/>
    <s v="Research and Development_Good"/>
    <n v="5.3999999999999999E-2"/>
    <n v="5326.5599999999986"/>
    <n v="103966.56"/>
    <x v="0"/>
  </r>
  <r>
    <s v="Marcia Muldrew"/>
    <s v="Female"/>
    <x v="0"/>
    <n v="71510"/>
    <s v="Lagos"/>
    <s v="Good"/>
    <s v="Sales_Good"/>
    <n v="5.0999999999999997E-2"/>
    <n v="3647.01"/>
    <n v="75157.009999999995"/>
    <x v="0"/>
  </r>
  <r>
    <s v="Quintina Kilgannon"/>
    <s v="Female"/>
    <x v="2"/>
    <n v="86490"/>
    <s v="Kaduna"/>
    <s v="Poor"/>
    <s v="Legal_Poor"/>
    <n v="1.9E-2"/>
    <n v="1643.31"/>
    <n v="88133.31"/>
    <x v="0"/>
  </r>
  <r>
    <s v="Peria Revey"/>
    <s v="Unspecified"/>
    <x v="1"/>
    <n v="103240"/>
    <s v="Kaduna"/>
    <s v="Good"/>
    <s v="Engineering_Good"/>
    <n v="4.2999999999999997E-2"/>
    <n v="4439.32"/>
    <n v="107679.32"/>
    <x v="1"/>
  </r>
  <r>
    <s v="Carry Loblie"/>
    <s v="Female"/>
    <x v="0"/>
    <n v="47550"/>
    <s v="Kaduna"/>
    <s v="Average"/>
    <s v="Sales_Average"/>
    <n v="2.1000000000000001E-2"/>
    <n v="998.55000000000007"/>
    <n v="48548.55"/>
    <x v="0"/>
  </r>
  <r>
    <s v="Isadora Maunsell"/>
    <s v="Male"/>
    <x v="0"/>
    <n v="78490"/>
    <s v="Abuja"/>
    <s v="Average"/>
    <s v="Sales_Average"/>
    <n v="2.1000000000000001E-2"/>
    <n v="1648.29"/>
    <n v="80138.289999999994"/>
    <x v="0"/>
  </r>
  <r>
    <s v="Tamara Couvet"/>
    <s v="Female"/>
    <x v="1"/>
    <n v="61050"/>
    <s v="Abuja"/>
    <s v="Average"/>
    <s v="Engineering_Average"/>
    <n v="3.5000000000000003E-2"/>
    <n v="2136.75"/>
    <n v="63186.75"/>
    <x v="0"/>
  </r>
  <r>
    <s v="Von Boeter"/>
    <s v="Male"/>
    <x v="6"/>
    <n v="36370"/>
    <s v="Lagos"/>
    <s v="Good"/>
    <s v="Product Management_Good"/>
    <n v="4.1000000000000002E-2"/>
    <n v="1491.17"/>
    <n v="37861.17"/>
    <x v="0"/>
  </r>
  <r>
    <s v="Forester Feakins"/>
    <s v="Male"/>
    <x v="5"/>
    <n v="47290"/>
    <s v="Abuja"/>
    <s v="Average"/>
    <s v="Business Development_Average"/>
    <n v="2.4E-2"/>
    <n v="1134.96"/>
    <n v="48424.959999999999"/>
    <x v="0"/>
  </r>
  <r>
    <s v="Gardy Eckersall"/>
    <s v="Male"/>
    <x v="0"/>
    <n v="79650"/>
    <s v="Kaduna"/>
    <s v="Good"/>
    <s v="Sales_Good"/>
    <n v="5.0999999999999997E-2"/>
    <n v="4062.15"/>
    <n v="83712.149999999994"/>
    <x v="0"/>
  </r>
  <r>
    <s v="Gamaliel Ewins"/>
    <s v="Male"/>
    <x v="6"/>
    <n v="119660"/>
    <s v="Abuja"/>
    <s v="Average"/>
    <s v="Product Management_Average"/>
    <n v="3.2000000000000001E-2"/>
    <n v="3829.12"/>
    <n v="123489.12"/>
    <x v="1"/>
  </r>
  <r>
    <s v="Win Arthurs"/>
    <s v="Female"/>
    <x v="3"/>
    <n v="43200"/>
    <s v="Abuja"/>
    <s v="Average"/>
    <s v="Support_Average"/>
    <n v="2.8000000000000001E-2"/>
    <n v="1209.5999999999999"/>
    <n v="44409.599999999999"/>
    <x v="0"/>
  </r>
  <r>
    <s v="Richy Gray"/>
    <s v="Female"/>
    <x v="6"/>
    <n v="89830"/>
    <s v="Kaduna"/>
    <s v="Very Good"/>
    <s v="Product Management_Very Good"/>
    <n v="6.2E-2"/>
    <n v="5569.46"/>
    <n v="95399.46"/>
    <x v="0"/>
  </r>
  <r>
    <s v="Patricia Dwelly"/>
    <s v="Male"/>
    <x v="9"/>
    <n v="91500"/>
    <s v="Lagos"/>
    <s v="Poor"/>
    <s v="Accounting_Poor"/>
    <n v="1.2E-2"/>
    <n v="1098"/>
    <n v="92598"/>
    <x v="0"/>
  </r>
  <r>
    <s v="Erv Balmann"/>
    <s v="Female"/>
    <x v="10"/>
    <n v="29670"/>
    <s v="Lagos"/>
    <s v="Very Good"/>
    <s v="Services_Very Good"/>
    <n v="7.1999999999999995E-2"/>
    <n v="2136.2399999999998"/>
    <n v="31806.240000000002"/>
    <x v="0"/>
  </r>
  <r>
    <s v="Demetria Le Estut"/>
    <s v="Female"/>
    <x v="3"/>
    <n v="75720"/>
    <s v="Abuja"/>
    <s v="Very Poor"/>
    <s v="Support_Very Poor"/>
    <n v="5.0000000000000001E-3"/>
    <n v="378.6"/>
    <n v="76098.600000000006"/>
    <x v="0"/>
  </r>
  <r>
    <s v="Evanne Sheryn"/>
    <s v="Female"/>
    <x v="10"/>
    <n v="81900"/>
    <s v="Abuja"/>
    <s v="Average"/>
    <s v="Services_Average"/>
    <n v="2.3E-2"/>
    <n v="1883.7"/>
    <n v="83783.7"/>
    <x v="0"/>
  </r>
  <r>
    <s v="Collette Blackaller"/>
    <s v="Female"/>
    <x v="4"/>
    <n v="42380"/>
    <s v="Kaduna"/>
    <s v="Good"/>
    <s v="Human Resources_Good"/>
    <n v="5.3999999999999999E-2"/>
    <n v="2288.52"/>
    <n v="44668.52"/>
    <x v="0"/>
  </r>
  <r>
    <s v="Mariann Mowat"/>
    <s v="Male"/>
    <x v="11"/>
    <n v="32620"/>
    <s v="Kaduna"/>
    <s v="Good"/>
    <s v="Marketing_Good"/>
    <n v="5.8000000000000003E-2"/>
    <n v="1891.96"/>
    <n v="34511.96"/>
    <x v="0"/>
  </r>
  <r>
    <s v="Tabbatha Pickston"/>
    <s v="Male"/>
    <x v="11"/>
    <n v="72040"/>
    <s v="Abuja"/>
    <s v="Average"/>
    <s v="Marketing_Average"/>
    <n v="3.5000000000000003E-2"/>
    <n v="2521.4"/>
    <n v="74561.399999999994"/>
    <x v="0"/>
  </r>
  <r>
    <s v="Vlad Strangeway"/>
    <s v="Male"/>
    <x v="6"/>
    <n v="77740"/>
    <s v="Abuja"/>
    <s v="Good"/>
    <s v="Product Management_Good"/>
    <n v="4.1000000000000002E-2"/>
    <n v="3187.34"/>
    <n v="80927.34"/>
    <x v="0"/>
  </r>
  <r>
    <s v="Duky Wallace"/>
    <s v="Male"/>
    <x v="5"/>
    <n v="102140"/>
    <s v="Kaduna"/>
    <s v="Average"/>
    <s v="Business Development_Average"/>
    <n v="2.4E-2"/>
    <n v="2451.36"/>
    <n v="104591.36"/>
    <x v="1"/>
  </r>
  <r>
    <s v="Townie Dongall"/>
    <s v="Male"/>
    <x v="2"/>
    <n v="48630"/>
    <s v="Kaduna"/>
    <s v="Not Rated"/>
    <s v="Legal_Not Rated"/>
    <m/>
    <m/>
    <m/>
    <x v="2"/>
  </r>
  <r>
    <s v="Shana Bewly"/>
    <s v="Female"/>
    <x v="2"/>
    <n v="105960"/>
    <s v="Abuja"/>
    <s v="Poor"/>
    <s v="Legal_Poor"/>
    <n v="1.9E-2"/>
    <n v="2013.24"/>
    <n v="107973.24"/>
    <x v="1"/>
  </r>
  <r>
    <s v="Mick Tanguy"/>
    <s v="Female"/>
    <x v="8"/>
    <n v="97400"/>
    <s v="Lagos"/>
    <s v="Good"/>
    <s v="Research and Development_Good"/>
    <n v="5.3999999999999999E-2"/>
    <n v="5259.6"/>
    <n v="102659.6"/>
    <x v="0"/>
  </r>
  <r>
    <s v="Tadio Audritt"/>
    <s v="Unspecified"/>
    <x v="4"/>
    <n v="99450"/>
    <s v="Abuja"/>
    <s v="Average"/>
    <s v="Human Resources_Average"/>
    <n v="2.7E-2"/>
    <n v="2685.15"/>
    <n v="102135.15"/>
    <x v="0"/>
  </r>
  <r>
    <s v="Torey Rosell"/>
    <s v="Male"/>
    <x v="9"/>
    <n v="82670"/>
    <s v="Kaduna"/>
    <s v="Average"/>
    <s v="Accounting_Average"/>
    <n v="0.02"/>
    <n v="1653.4"/>
    <n v="84323.4"/>
    <x v="0"/>
  </r>
  <r>
    <s v="Chrisy Kyme"/>
    <s v="Female"/>
    <x v="11"/>
    <n v="99200"/>
    <s v="Lagos"/>
    <s v="Very Good"/>
    <s v="Marketing_Very Good"/>
    <n v="9.9000000000000005E-2"/>
    <n v="9820.8000000000011"/>
    <n v="109020.8"/>
    <x v="0"/>
  </r>
  <r>
    <s v="Morten Dumphy"/>
    <s v="Male"/>
    <x v="2"/>
    <n v="111480"/>
    <s v="Kaduna"/>
    <s v="Poor"/>
    <s v="Legal_Poor"/>
    <n v="1.9E-2"/>
    <n v="2118.12"/>
    <n v="113598.12"/>
    <x v="1"/>
  </r>
  <r>
    <s v="Issy McLevie"/>
    <s v="Male"/>
    <x v="8"/>
    <n v="84940"/>
    <s v="Kaduna"/>
    <s v="Poor"/>
    <s v="Research and Development_Poor"/>
    <n v="0.02"/>
    <n v="1698.8"/>
    <n v="86638.8"/>
    <x v="0"/>
  </r>
  <r>
    <s v="Michaeline Capehorn"/>
    <s v="Female"/>
    <x v="3"/>
    <n v="95340"/>
    <s v="Lagos"/>
    <s v="Poor"/>
    <s v="Support_Poor"/>
    <n v="0.01"/>
    <n v="953.4"/>
    <n v="96293.4"/>
    <x v="0"/>
  </r>
  <r>
    <s v="Corny Linturn"/>
    <s v="Female"/>
    <x v="6"/>
    <n v="47960"/>
    <s v="Kaduna"/>
    <s v="Poor"/>
    <s v="Product Management_Poor"/>
    <n v="0.01"/>
    <n v="479.6"/>
    <n v="48439.6"/>
    <x v="0"/>
  </r>
  <r>
    <s v="Berny Bastide"/>
    <s v="Unspecified"/>
    <x v="8"/>
    <n v="56710"/>
    <s v="Kaduna"/>
    <s v="Average"/>
    <s v="Research and Development_Average"/>
    <n v="3.3000000000000002E-2"/>
    <n v="1871.43"/>
    <n v="58581.43"/>
    <x v="0"/>
  </r>
  <r>
    <s v="Aindrea Lenormand"/>
    <s v="Female"/>
    <x v="4"/>
    <n v="71180"/>
    <s v="Abuja"/>
    <s v="Good"/>
    <s v="Human Resources_Good"/>
    <n v="5.3999999999999999E-2"/>
    <n v="3843.72"/>
    <n v="75023.72"/>
    <x v="0"/>
  </r>
  <r>
    <s v="Shanon Deverell"/>
    <s v="Female"/>
    <x v="8"/>
    <n v="78180"/>
    <s v="Lagos"/>
    <s v="Very Good"/>
    <s v="Research and Development_Very Good"/>
    <n v="8.4000000000000005E-2"/>
    <n v="6567.1200000000008"/>
    <n v="84747.12"/>
    <x v="0"/>
  </r>
  <r>
    <s v="Vaughn Carvill"/>
    <s v="Female"/>
    <x v="7"/>
    <n v="84750"/>
    <s v="Lagos"/>
    <s v="Average"/>
    <s v="Training_Average"/>
    <n v="0.04"/>
    <n v="3390"/>
    <n v="88140"/>
    <x v="0"/>
  </r>
  <r>
    <s v="Kora Allebone"/>
    <s v="Female"/>
    <x v="2"/>
    <n v="98970"/>
    <s v="Lagos"/>
    <s v="Not Rated"/>
    <s v="Legal_Not Rated"/>
    <m/>
    <m/>
    <m/>
    <x v="2"/>
  </r>
  <r>
    <s v="Millard Brakewell"/>
    <s v="Male"/>
    <x v="6"/>
    <n v="76560"/>
    <s v="Kaduna"/>
    <s v="Good"/>
    <s v="Product Management_Good"/>
    <n v="4.1000000000000002E-2"/>
    <n v="3138.96"/>
    <n v="79698.960000000006"/>
    <x v="0"/>
  </r>
  <r>
    <s v="Florie Tortoise"/>
    <s v="Female"/>
    <x v="0"/>
    <n v="35930"/>
    <s v="Abuja"/>
    <s v="Average"/>
    <s v="Sales_Average"/>
    <n v="2.1000000000000001E-2"/>
    <n v="754.53000000000009"/>
    <n v="36684.53"/>
    <x v="0"/>
  </r>
  <r>
    <s v="Caro Chappel"/>
    <s v="Female"/>
    <x v="0"/>
    <n v="104410"/>
    <s v="Kaduna"/>
    <s v="Average"/>
    <s v="Sales_Average"/>
    <n v="2.1000000000000001E-2"/>
    <n v="2192.61"/>
    <n v="106602.61"/>
    <x v="1"/>
  </r>
  <r>
    <s v="Letisha Carrett"/>
    <s v="Female"/>
    <x v="0"/>
    <n v="84600"/>
    <s v="Abuja"/>
    <s v="Very Poor"/>
    <s v="Sales_Very Poor"/>
    <n v="5.0000000000000001E-3"/>
    <n v="423"/>
    <n v="85023"/>
    <x v="0"/>
  </r>
  <r>
    <s v="Melva Jickells"/>
    <s v="Female"/>
    <x v="6"/>
    <n v="68800"/>
    <s v="Lagos"/>
    <s v="Poor"/>
    <s v="Product Management_Poor"/>
    <n v="0.01"/>
    <n v="688"/>
    <n v="69488"/>
    <x v="0"/>
  </r>
  <r>
    <s v="Riccardo Hagan"/>
    <s v="Male"/>
    <x v="4"/>
    <n v="86560"/>
    <s v="Abuja"/>
    <s v="Average"/>
    <s v="Human Resources_Average"/>
    <n v="2.7E-2"/>
    <n v="2337.12"/>
    <n v="88897.12"/>
    <x v="0"/>
  </r>
  <r>
    <s v="Chauncey Schild"/>
    <s v="Female"/>
    <x v="3"/>
    <n v="107340"/>
    <s v="Abuja"/>
    <s v="Average"/>
    <s v="Support_Average"/>
    <n v="2.8000000000000001E-2"/>
    <n v="3005.52"/>
    <n v="110345.52"/>
    <x v="1"/>
  </r>
  <r>
    <s v="Amery Ofer"/>
    <s v="Female"/>
    <x v="2"/>
    <n v="111050"/>
    <s v="Abuja"/>
    <s v="Very Good"/>
    <s v="Legal_Very Good"/>
    <n v="6.4000000000000001E-2"/>
    <n v="7107.2"/>
    <n v="118157.2"/>
    <x v="1"/>
  </r>
  <r>
    <s v="Michaella Perri"/>
    <s v="Male"/>
    <x v="7"/>
    <n v="75320"/>
    <s v="Lagos"/>
    <s v="Very Poor"/>
    <s v="Training_Very Poor"/>
    <n v="5.0000000000000001E-3"/>
    <n v="376.6"/>
    <n v="75696.600000000006"/>
    <x v="0"/>
  </r>
  <r>
    <s v="Mord Cromblehome"/>
    <s v="Male"/>
    <x v="2"/>
    <n v="57910"/>
    <s v="Kaduna"/>
    <s v="Average"/>
    <s v="Legal_Average"/>
    <n v="2.1000000000000001E-2"/>
    <n v="1216.1099999999999"/>
    <n v="59126.11"/>
    <x v="0"/>
  </r>
  <r>
    <s v="Major O'Cahsedy"/>
    <s v="Female"/>
    <x v="2"/>
    <n v="29490"/>
    <s v="Abuja"/>
    <s v="Not Rated"/>
    <s v="Legal_Not Rated"/>
    <m/>
    <m/>
    <m/>
    <x v="2"/>
  </r>
  <r>
    <s v="Joana Bartocci"/>
    <s v="Male"/>
    <x v="4"/>
    <n v="52670"/>
    <s v="Kaduna"/>
    <s v="Average"/>
    <s v="Human Resources_Average"/>
    <n v="2.7E-2"/>
    <n v="1422.09"/>
    <n v="54092.09"/>
    <x v="0"/>
  </r>
  <r>
    <s v="Sly Cowley"/>
    <s v="Male"/>
    <x v="9"/>
    <n v="48530"/>
    <s v="Abuja"/>
    <s v="Average"/>
    <s v="Accounting_Average"/>
    <n v="0.02"/>
    <n v="970.6"/>
    <n v="49500.6"/>
    <x v="0"/>
  </r>
  <r>
    <s v="Augusta Cheetham"/>
    <s v="Male"/>
    <x v="8"/>
    <n v="105470"/>
    <s v="Abuja"/>
    <s v="Average"/>
    <s v="Research and Development_Average"/>
    <n v="3.3000000000000002E-2"/>
    <n v="3480.51"/>
    <n v="108950.51"/>
    <x v="1"/>
  </r>
  <r>
    <s v="Diarmid Alman"/>
    <s v="Female"/>
    <x v="7"/>
    <n v="98200"/>
    <s v="Abuja"/>
    <s v="Poor"/>
    <s v="Training_Poor"/>
    <n v="1.9E-2"/>
    <n v="1865.8"/>
    <n v="100065.8"/>
    <x v="0"/>
  </r>
  <r>
    <s v="Gearard Wixon"/>
    <s v="Male"/>
    <x v="4"/>
    <n v="106190"/>
    <s v="Abuja"/>
    <s v="Very Good"/>
    <s v="Human Resources_Very Good"/>
    <n v="7.5999999999999998E-2"/>
    <n v="8070.44"/>
    <n v="114260.44"/>
    <x v="1"/>
  </r>
  <r>
    <s v="Kaye Crocroft"/>
    <s v="Male"/>
    <x v="0"/>
    <n v="52610"/>
    <s v="Lagos"/>
    <s v="Poor"/>
    <s v="Sales_Poor"/>
    <n v="1.2E-2"/>
    <n v="631.32000000000005"/>
    <n v="53241.32"/>
    <x v="0"/>
  </r>
  <r>
    <s v="Egor Minto"/>
    <s v="Unspecified"/>
    <x v="2"/>
    <n v="63450"/>
    <s v="Abuja"/>
    <s v="Good"/>
    <s v="Legal_Good"/>
    <n v="5.3999999999999999E-2"/>
    <n v="3426.3"/>
    <n v="66876.3"/>
    <x v="0"/>
  </r>
  <r>
    <s v="Bren Absolon"/>
    <s v="Male"/>
    <x v="9"/>
    <n v="74710"/>
    <s v="Abuja"/>
    <s v="Good"/>
    <s v="Accounting_Good"/>
    <n v="5.8000000000000003E-2"/>
    <n v="4333.18"/>
    <n v="79043.179999999993"/>
    <x v="0"/>
  </r>
  <r>
    <s v="Alexine Portail"/>
    <s v="Female"/>
    <x v="0"/>
    <n v="60330"/>
    <s v="Lagos"/>
    <s v="Average"/>
    <s v="Sales_Average"/>
    <n v="2.1000000000000001E-2"/>
    <n v="1266.93"/>
    <n v="61596.93"/>
    <x v="0"/>
  </r>
  <r>
    <s v="Duffie Ibel"/>
    <s v="Male"/>
    <x v="0"/>
    <n v="61010"/>
    <s v="Kaduna"/>
    <s v="Average"/>
    <s v="Sales_Average"/>
    <n v="2.1000000000000001E-2"/>
    <n v="1281.21"/>
    <n v="62291.21"/>
    <x v="0"/>
  </r>
  <r>
    <s v="Gilles Jaquet"/>
    <s v="Female"/>
    <x v="9"/>
    <n v="76300"/>
    <s v="Kaduna"/>
    <s v="Not Rated"/>
    <s v="Accounting_Not Rated"/>
    <m/>
    <m/>
    <m/>
    <x v="2"/>
  </r>
  <r>
    <s v="Payton Pickervance"/>
    <s v="Male"/>
    <x v="11"/>
    <n v="117020"/>
    <s v="Kaduna"/>
    <s v="Average"/>
    <s v="Marketing_Average"/>
    <n v="3.5000000000000003E-2"/>
    <n v="4095.7"/>
    <n v="121115.7"/>
    <x v="1"/>
  </r>
  <r>
    <s v="Barny Fairweather"/>
    <s v="Male"/>
    <x v="11"/>
    <n v="77130"/>
    <s v="Lagos"/>
    <s v="Very Poor"/>
    <s v="Marketing_Very Poor"/>
    <n v="5.0000000000000001E-3"/>
    <n v="385.65"/>
    <n v="77515.649999999994"/>
    <x v="0"/>
  </r>
  <r>
    <s v="Margot Royds"/>
    <s v="Female"/>
    <x v="4"/>
    <n v="106930"/>
    <s v="Lagos"/>
    <s v="Average"/>
    <s v="Human Resources_Average"/>
    <n v="2.7E-2"/>
    <n v="2887.11"/>
    <n v="109817.11"/>
    <x v="1"/>
  </r>
  <r>
    <s v="Frederik Dartan"/>
    <s v="Male"/>
    <x v="1"/>
    <n v="62090"/>
    <s v="Abuja"/>
    <s v="Very Good"/>
    <s v="Engineering_Very Good"/>
    <n v="6.0999999999999999E-2"/>
    <n v="3787.49"/>
    <n v="65877.490000000005"/>
    <x v="0"/>
  </r>
  <r>
    <s v="Aubert Wedmore."/>
    <s v="Female"/>
    <x v="11"/>
    <n v="61330"/>
    <s v="Lagos"/>
    <s v="Average"/>
    <s v="Marketing_Average"/>
    <n v="3.5000000000000003E-2"/>
    <n v="2146.5500000000002"/>
    <n v="63476.55"/>
    <x v="0"/>
  </r>
  <r>
    <s v="Krystal Lambswood"/>
    <s v="Female"/>
    <x v="7"/>
    <n v="41600"/>
    <s v="Abuja"/>
    <s v="Not Rated"/>
    <s v="Training_Not Rated"/>
    <m/>
    <m/>
    <m/>
    <x v="2"/>
  </r>
  <r>
    <s v="Nanice Boatwright"/>
    <s v="Unspecified"/>
    <x v="11"/>
    <n v="105870"/>
    <s v="Abuja"/>
    <s v="Very Poor"/>
    <s v="Marketing_Very Poor"/>
    <n v="5.0000000000000001E-3"/>
    <n v="529.35"/>
    <n v="106399.35"/>
    <x v="1"/>
  </r>
  <r>
    <s v="Northrup Aires"/>
    <s v="Female"/>
    <x v="4"/>
    <n v="118300"/>
    <s v="Kaduna"/>
    <s v="Average"/>
    <s v="Human Resources_Average"/>
    <n v="2.7E-2"/>
    <n v="3194.1"/>
    <n v="121494.1"/>
    <x v="1"/>
  </r>
  <r>
    <s v="Janina Wolverson"/>
    <s v="Female"/>
    <x v="8"/>
    <n v="99680"/>
    <s v="Kaduna"/>
    <s v="Good"/>
    <s v="Research and Development_Good"/>
    <n v="5.3999999999999999E-2"/>
    <n v="5382.72"/>
    <n v="105062.72"/>
    <x v="0"/>
  </r>
  <r>
    <s v="Floria Olivia"/>
    <s v="Female"/>
    <x v="0"/>
    <n v="101500"/>
    <s v="Abuja"/>
    <s v="Good"/>
    <s v="Sales_Good"/>
    <n v="5.0999999999999997E-2"/>
    <n v="5176.5"/>
    <n v="106676.5"/>
    <x v="1"/>
  </r>
  <r>
    <s v="Andrea Becker"/>
    <s v="Female"/>
    <x v="4"/>
    <n v="46160"/>
    <s v="Kaduna"/>
    <s v="Average"/>
    <s v="Human Resources_Average"/>
    <n v="2.7E-2"/>
    <n v="1246.32"/>
    <n v="47406.32"/>
    <x v="0"/>
  </r>
  <r>
    <s v="Louise Lamming"/>
    <s v="Female"/>
    <x v="0"/>
    <n v="41930"/>
    <s v="Lagos"/>
    <s v="Average"/>
    <s v="Sales_Average"/>
    <n v="2.1000000000000001E-2"/>
    <n v="880.53000000000009"/>
    <n v="42810.53"/>
    <x v="0"/>
  </r>
  <r>
    <s v="Renaldo Thomassin"/>
    <s v="Male"/>
    <x v="5"/>
    <n v="73360"/>
    <s v="Kaduna"/>
    <s v="Average"/>
    <s v="Business Development_Average"/>
    <n v="2.4E-2"/>
    <n v="1760.64"/>
    <n v="75120.639999999999"/>
    <x v="0"/>
  </r>
  <r>
    <s v="Carmel Pancoust"/>
    <s v="Female"/>
    <x v="10"/>
    <n v="119550"/>
    <s v="Abuja"/>
    <s v="Good"/>
    <s v="Services_Good"/>
    <n v="5.2999999999999999E-2"/>
    <n v="6336.15"/>
    <n v="125886.15"/>
    <x v="1"/>
  </r>
  <r>
    <s v="Tatum Hush"/>
    <s v="Female"/>
    <x v="4"/>
    <n v="53240"/>
    <s v="Abuja"/>
    <s v="Good"/>
    <s v="Human Resources_Good"/>
    <n v="5.3999999999999999E-2"/>
    <n v="2874.96"/>
    <n v="56114.96"/>
    <x v="0"/>
  </r>
  <r>
    <s v="Aldrich Glenny"/>
    <s v="Male"/>
    <x v="5"/>
    <n v="90880"/>
    <s v="Kaduna"/>
    <s v="Average"/>
    <s v="Business Development_Average"/>
    <n v="2.4E-2"/>
    <n v="2181.12"/>
    <n v="93061.119999999995"/>
    <x v="0"/>
  </r>
  <r>
    <s v="Calvin O'Carroll"/>
    <s v="Female"/>
    <x v="8"/>
    <n v="44450"/>
    <s v="Kaduna"/>
    <s v="Very Poor"/>
    <s v="Research and Development_Very Poor"/>
    <n v="5.0000000000000001E-3"/>
    <n v="222.25"/>
    <n v="44672.25"/>
    <x v="0"/>
  </r>
  <r>
    <s v="Griz Thorington"/>
    <s v="Male"/>
    <x v="3"/>
    <n v="47670"/>
    <s v="Abuja"/>
    <s v="Average"/>
    <s v="Support_Average"/>
    <n v="2.8000000000000001E-2"/>
    <n v="1334.76"/>
    <n v="49004.76"/>
    <x v="0"/>
  </r>
  <r>
    <s v="Eddy Stolze"/>
    <s v="Male"/>
    <x v="7"/>
    <n v="47760"/>
    <s v="Kaduna"/>
    <s v="Average"/>
    <s v="Training_Average"/>
    <n v="0.04"/>
    <n v="1910.4"/>
    <n v="49670.400000000001"/>
    <x v="0"/>
  </r>
  <r>
    <s v="L;urette Bontein"/>
    <s v="Male"/>
    <x v="6"/>
    <n v="47650"/>
    <s v="Abuja"/>
    <s v="Good"/>
    <s v="Product Management_Good"/>
    <n v="4.1000000000000002E-2"/>
    <n v="1953.65"/>
    <n v="49603.65"/>
    <x v="0"/>
  </r>
  <r>
    <s v="Cindee Saice"/>
    <s v="Female"/>
    <x v="10"/>
    <n v="103360"/>
    <s v="Abuja"/>
    <s v="Very Good"/>
    <s v="Services_Very Good"/>
    <n v="7.1999999999999995E-2"/>
    <n v="7441.9199999999992"/>
    <n v="110801.92"/>
    <x v="1"/>
  </r>
  <r>
    <s v="Erin Androsik"/>
    <s v="Male"/>
    <x v="4"/>
    <n v="48530"/>
    <s v="Kaduna"/>
    <s v="Poor"/>
    <s v="Human Resources_Poor"/>
    <n v="1.2999999999999999E-2"/>
    <n v="630.89"/>
    <n v="49160.89"/>
    <x v="0"/>
  </r>
  <r>
    <s v="Genovera Ghost"/>
    <s v="Male"/>
    <x v="11"/>
    <n v="72160"/>
    <s v="Kaduna"/>
    <s v="Average"/>
    <s v="Marketing_Average"/>
    <n v="3.5000000000000003E-2"/>
    <n v="2525.6"/>
    <n v="74685.600000000006"/>
    <x v="0"/>
  </r>
  <r>
    <s v="Felicdad Heibel"/>
    <s v="Male"/>
    <x v="5"/>
    <n v="60800"/>
    <s v="Abuja"/>
    <s v="Average"/>
    <s v="Business Development_Average"/>
    <n v="2.4E-2"/>
    <n v="1459.2"/>
    <n v="62259.199999999997"/>
    <x v="0"/>
  </r>
  <r>
    <s v="Jobey Boneham"/>
    <s v="Female"/>
    <x v="10"/>
    <n v="74010"/>
    <s v="Kaduna"/>
    <s v="Average"/>
    <s v="Services_Average"/>
    <n v="2.3E-2"/>
    <n v="1702.23"/>
    <n v="75712.23"/>
    <x v="0"/>
  </r>
  <r>
    <s v="Radcliffe Fairpool"/>
    <s v="Female"/>
    <x v="10"/>
    <n v="60760"/>
    <s v="Lagos"/>
    <s v="Very Good"/>
    <s v="Services_Very Good"/>
    <n v="7.1999999999999995E-2"/>
    <n v="4374.7199999999993"/>
    <n v="65134.720000000001"/>
    <x v="0"/>
  </r>
  <r>
    <s v="Gigi Bohling"/>
    <s v="Male"/>
    <x v="1"/>
    <n v="74550"/>
    <s v="Lagos"/>
    <s v="Average"/>
    <s v="Engineering_Average"/>
    <n v="3.5000000000000003E-2"/>
    <n v="2609.25"/>
    <n v="77159.25"/>
    <x v="0"/>
  </r>
  <r>
    <s v="Gare Mattiussi"/>
    <s v="Male"/>
    <x v="1"/>
    <n v="32500"/>
    <s v="Abuja"/>
    <s v="Poor"/>
    <s v="Engineering_Poor"/>
    <n v="1.0999999999999999E-2"/>
    <n v="357.5"/>
    <n v="32857.5"/>
    <x v="0"/>
  </r>
  <r>
    <s v="Carlin Demke"/>
    <s v="Male"/>
    <x v="5"/>
    <n v="110040"/>
    <s v="Lagos"/>
    <s v="Good"/>
    <s v="Business Development_Good"/>
    <n v="0.05"/>
    <n v="5502"/>
    <n v="115542"/>
    <x v="1"/>
  </r>
  <r>
    <s v="Wilt Wayvill"/>
    <s v="Female"/>
    <x v="2"/>
    <n v="99750"/>
    <s v="Kaduna"/>
    <s v="Average"/>
    <s v="Legal_Average"/>
    <n v="2.1000000000000001E-2"/>
    <n v="2094.75"/>
    <n v="101844.75"/>
    <x v="0"/>
  </r>
  <r>
    <s v="Ardyce Eacott"/>
    <s v="Female"/>
    <x v="4"/>
    <n v="92470"/>
    <s v="Kaduna"/>
    <s v="Average"/>
    <s v="Human Resources_Average"/>
    <n v="2.7E-2"/>
    <n v="2496.69"/>
    <n v="94966.69"/>
    <x v="0"/>
  </r>
  <r>
    <s v="Lane Monteaux"/>
    <s v="Female"/>
    <x v="1"/>
    <n v="109980"/>
    <s v="Kaduna"/>
    <s v="Average"/>
    <s v="Engineering_Average"/>
    <n v="3.5000000000000003E-2"/>
    <n v="3849.3"/>
    <n v="113829.3"/>
    <x v="1"/>
  </r>
  <r>
    <s v="Cathi Gillbee"/>
    <s v="Male"/>
    <x v="2"/>
    <n v="41790"/>
    <s v="Abuja"/>
    <s v="Average"/>
    <s v="Legal_Average"/>
    <n v="2.1000000000000001E-2"/>
    <n v="877.59"/>
    <n v="42667.59"/>
    <x v="0"/>
  </r>
  <r>
    <s v="Ronnie Mesias"/>
    <s v="Male"/>
    <x v="3"/>
    <n v="86360"/>
    <s v="Kaduna"/>
    <s v="Very Poor"/>
    <s v="Support_Very Poor"/>
    <n v="5.0000000000000001E-3"/>
    <n v="431.8"/>
    <n v="86791.8"/>
    <x v="0"/>
  </r>
  <r>
    <s v="Hali Behnecke"/>
    <s v="Male"/>
    <x v="4"/>
    <n v="65570"/>
    <s v="Kaduna"/>
    <s v="Very Good"/>
    <s v="Human Resources_Very Good"/>
    <n v="7.5999999999999998E-2"/>
    <n v="4983.32"/>
    <n v="70553.320000000007"/>
    <x v="0"/>
  </r>
  <r>
    <s v="Grady Rochelle"/>
    <s v="Female"/>
    <x v="9"/>
    <n v="69160"/>
    <s v="Kaduna"/>
    <s v="Very Good"/>
    <s v="Accounting_Very Good"/>
    <n v="7.0999999999999994E-2"/>
    <n v="4910.3599999999997"/>
    <n v="74070.36"/>
    <x v="0"/>
  </r>
  <r>
    <s v="Crissie Cordel"/>
    <s v="Female"/>
    <x v="6"/>
    <n v="41570"/>
    <s v="Abuja"/>
    <s v="Good"/>
    <s v="Product Management_Good"/>
    <n v="4.1000000000000002E-2"/>
    <n v="1704.37"/>
    <n v="43274.37"/>
    <x v="0"/>
  </r>
  <r>
    <s v="Durand Backhouse"/>
    <s v="Female"/>
    <x v="0"/>
    <n v="83400"/>
    <s v="Kaduna"/>
    <s v="Poor"/>
    <s v="Sales_Poor"/>
    <n v="1.2E-2"/>
    <n v="1000.8"/>
    <n v="84400.8"/>
    <x v="0"/>
  </r>
  <r>
    <s v="Wendel Malletratt"/>
    <s v="Male"/>
    <x v="5"/>
    <n v="67660"/>
    <s v="Kaduna"/>
    <s v="Very Poor"/>
    <s v="Business Development_Very Poor"/>
    <n v="5.0000000000000001E-3"/>
    <n v="338.3"/>
    <n v="67998.3"/>
    <x v="0"/>
  </r>
  <r>
    <s v="Shellysheldon Ellerman"/>
    <s v="Female"/>
    <x v="6"/>
    <n v="34470"/>
    <s v="Abuja"/>
    <s v="Good"/>
    <s v="Product Management_Good"/>
    <n v="4.1000000000000002E-2"/>
    <n v="1413.27"/>
    <n v="35883.269999999997"/>
    <x v="0"/>
  </r>
  <r>
    <s v="Emmeline Bestwerthick"/>
    <s v="Female"/>
    <x v="0"/>
    <n v="38240"/>
    <s v="Kaduna"/>
    <s v="Not Rated"/>
    <s v="Sales_Not Rated"/>
    <m/>
    <m/>
    <m/>
    <x v="2"/>
  </r>
  <r>
    <s v="Marmaduke Worssam"/>
    <s v="Female"/>
    <x v="1"/>
    <n v="78380"/>
    <s v="Abuja"/>
    <s v="Very Poor"/>
    <s v="Engineering_Very Poor"/>
    <n v="5.0000000000000001E-3"/>
    <n v="391.9"/>
    <n v="78771.899999999994"/>
    <x v="0"/>
  </r>
  <r>
    <s v="Murial Ickovici"/>
    <s v="Female"/>
    <x v="5"/>
    <n v="72500"/>
    <s v="Lagos"/>
    <s v="Average"/>
    <s v="Business Development_Average"/>
    <n v="2.4E-2"/>
    <n v="1740"/>
    <n v="74240"/>
    <x v="0"/>
  </r>
  <r>
    <s v="Honoria Cootes"/>
    <s v="Female"/>
    <x v="1"/>
    <n v="115640"/>
    <s v="Abuja"/>
    <s v="Average"/>
    <s v="Engineering_Average"/>
    <n v="3.5000000000000003E-2"/>
    <n v="4047.400000000001"/>
    <n v="119687.4"/>
    <x v="1"/>
  </r>
  <r>
    <s v="Merrel Blind"/>
    <s v="Female"/>
    <x v="6"/>
    <n v="82120"/>
    <s v="Lagos"/>
    <s v="Average"/>
    <s v="Product Management_Average"/>
    <n v="3.2000000000000001E-2"/>
    <n v="2627.84"/>
    <n v="84747.839999999997"/>
    <x v="0"/>
  </r>
  <r>
    <s v="Rosamond Fishe"/>
    <s v="Male"/>
    <x v="10"/>
    <n v="108160"/>
    <s v="Lagos"/>
    <s v="Good"/>
    <s v="Services_Good"/>
    <n v="5.2999999999999999E-2"/>
    <n v="5732.48"/>
    <n v="113892.48"/>
    <x v="1"/>
  </r>
  <r>
    <s v="Shelley Moncreiffe"/>
    <s v="Male"/>
    <x v="0"/>
    <n v="108360"/>
    <s v="Abuja"/>
    <s v="Average"/>
    <s v="Sales_Average"/>
    <n v="2.1000000000000001E-2"/>
    <n v="2275.56"/>
    <n v="110635.56"/>
    <x v="1"/>
  </r>
  <r>
    <s v="Cecilla Joselevitch"/>
    <s v="Female"/>
    <x v="4"/>
    <n v="77840"/>
    <s v="Abuja"/>
    <s v="Poor"/>
    <s v="Human Resources_Poor"/>
    <n v="1.2999999999999999E-2"/>
    <n v="1011.92"/>
    <n v="78851.92"/>
    <x v="0"/>
  </r>
  <r>
    <s v="Jolynn Behnecken"/>
    <s v="Female"/>
    <x v="10"/>
    <n v="85180"/>
    <s v="Kaduna"/>
    <s v="Poor"/>
    <s v="Services_Poor"/>
    <n v="1.4999999999999999E-2"/>
    <n v="1277.7"/>
    <n v="86457.7"/>
    <x v="0"/>
  </r>
  <r>
    <s v="Adolph McNalley"/>
    <s v="Male"/>
    <x v="5"/>
    <n v="85920"/>
    <s v="Abuja"/>
    <s v="Poor"/>
    <s v="Business Development_Poor"/>
    <n v="1.7999999999999999E-2"/>
    <n v="1546.56"/>
    <n v="87466.559999999998"/>
    <x v="0"/>
  </r>
  <r>
    <s v="Pippy Roxby"/>
    <s v="Female"/>
    <x v="4"/>
    <n v="106490"/>
    <s v="Kaduna"/>
    <s v="Average"/>
    <s v="Human Resources_Average"/>
    <n v="2.7E-2"/>
    <n v="2875.23"/>
    <n v="109365.23"/>
    <x v="1"/>
  </r>
  <r>
    <s v="Jessi Calterone"/>
    <s v="Male"/>
    <x v="2"/>
    <n v="38520"/>
    <s v="Lagos"/>
    <s v="Poor"/>
    <s v="Legal_Poor"/>
    <n v="1.9E-2"/>
    <n v="731.88"/>
    <n v="39251.879999999997"/>
    <x v="0"/>
  </r>
  <r>
    <s v="Moore Gligoraci"/>
    <s v="Female"/>
    <x v="7"/>
    <n v="49530"/>
    <s v="Lagos"/>
    <s v="Average"/>
    <s v="Training_Average"/>
    <n v="0.04"/>
    <n v="1981.2"/>
    <n v="51511.199999999997"/>
    <x v="0"/>
  </r>
  <r>
    <s v="Mallory Goldsberry"/>
    <s v="Male"/>
    <x v="6"/>
    <n v="29610"/>
    <s v="Abuja"/>
    <s v="Average"/>
    <s v="Product Management_Average"/>
    <n v="3.2000000000000001E-2"/>
    <n v="947.52"/>
    <n v="30557.52"/>
    <x v="0"/>
  </r>
  <r>
    <s v="Nerissa Kavanagh"/>
    <s v="Male"/>
    <x v="7"/>
    <n v="84170"/>
    <s v="Abuja"/>
    <s v="Good"/>
    <s v="Training_Good"/>
    <n v="5.8999999999999997E-2"/>
    <n v="4966.03"/>
    <n v="89136.03"/>
    <x v="0"/>
  </r>
  <r>
    <s v="Foss Asquez"/>
    <s v="Male"/>
    <x v="3"/>
    <n v="92190"/>
    <s v="Abuja"/>
    <s v="Average"/>
    <s v="Support_Average"/>
    <n v="2.8000000000000001E-2"/>
    <n v="2581.3200000000002"/>
    <n v="94771.32"/>
    <x v="0"/>
  </r>
  <r>
    <s v="Mickey Pybus"/>
    <s v="Male"/>
    <x v="4"/>
    <n v="87850"/>
    <s v="Kaduna"/>
    <s v="Good"/>
    <s v="Human Resources_Good"/>
    <n v="5.3999999999999999E-2"/>
    <n v="4743.8999999999996"/>
    <n v="92593.9"/>
    <x v="0"/>
  </r>
  <r>
    <s v="Timmy Brenston"/>
    <s v="Male"/>
    <x v="5"/>
    <n v="43700"/>
    <s v="Lagos"/>
    <s v="Average"/>
    <s v="Business Development_Average"/>
    <n v="2.4E-2"/>
    <n v="1048.8"/>
    <n v="44748.800000000003"/>
    <x v="0"/>
  </r>
  <r>
    <s v="Romona Melody"/>
    <s v="Female"/>
    <x v="10"/>
    <n v="88690"/>
    <s v="Lagos"/>
    <s v="Not Rated"/>
    <s v="Services_Not Rated"/>
    <m/>
    <m/>
    <m/>
    <x v="2"/>
  </r>
  <r>
    <s v="Bendite Bloan"/>
    <s v="Male"/>
    <x v="11"/>
    <n v="31820"/>
    <s v="Lagos"/>
    <s v="Average"/>
    <s v="Marketing_Average"/>
    <n v="3.5000000000000003E-2"/>
    <n v="1113.7"/>
    <n v="32933.699999999997"/>
    <x v="0"/>
  </r>
  <r>
    <s v="Andrea Penfold"/>
    <s v="Male"/>
    <x v="11"/>
    <n v="70230"/>
    <s v="Kaduna"/>
    <s v="Average"/>
    <s v="Marketing_Average"/>
    <n v="3.5000000000000003E-2"/>
    <n v="2458.0500000000002"/>
    <n v="72688.05"/>
    <x v="0"/>
  </r>
  <r>
    <s v="Shari Pickston"/>
    <s v="Male"/>
    <x v="2"/>
    <n v="96320"/>
    <s v="Abuja"/>
    <s v="Average"/>
    <s v="Legal_Average"/>
    <n v="2.1000000000000001E-2"/>
    <n v="2022.72"/>
    <n v="98342.720000000001"/>
    <x v="0"/>
  </r>
  <r>
    <s v="Dennison Crosswaite"/>
    <s v="Male"/>
    <x v="2"/>
    <n v="90700"/>
    <s v="Abuja"/>
    <s v="Very Poor"/>
    <s v="Legal_Very Poor"/>
    <n v="5.0000000000000001E-3"/>
    <n v="453.5"/>
    <n v="91153.5"/>
    <x v="0"/>
  </r>
  <r>
    <s v="Lucias Minico"/>
    <s v="Female"/>
    <x v="10"/>
    <n v="67960"/>
    <s v="Kaduna"/>
    <s v="Average"/>
    <s v="Services_Average"/>
    <n v="2.3E-2"/>
    <n v="1563.08"/>
    <n v="69523.08"/>
    <x v="0"/>
  </r>
  <r>
    <s v="Helaine Lyddy"/>
    <s v="Male"/>
    <x v="10"/>
    <n v="103110"/>
    <s v="Kaduna"/>
    <s v="Good"/>
    <s v="Services_Good"/>
    <n v="5.2999999999999999E-2"/>
    <n v="5464.83"/>
    <n v="108574.83"/>
    <x v="1"/>
  </r>
  <r>
    <s v="Carlene Torry"/>
    <s v="Female"/>
    <x v="1"/>
    <n v="59610"/>
    <s v="Lagos"/>
    <s v="Good"/>
    <s v="Engineering_Good"/>
    <n v="4.2999999999999997E-2"/>
    <n v="2563.23"/>
    <n v="62173.23"/>
    <x v="0"/>
  </r>
  <r>
    <s v="Vere Kulic"/>
    <s v="Male"/>
    <x v="2"/>
    <n v="66570"/>
    <s v="Abuja"/>
    <s v="Poor"/>
    <s v="Legal_Poor"/>
    <n v="1.9E-2"/>
    <n v="1264.83"/>
    <n v="67834.83"/>
    <x v="0"/>
  </r>
  <r>
    <s v="Enrichetta Mowles"/>
    <s v="Female"/>
    <x v="9"/>
    <n v="74390"/>
    <s v="Kaduna"/>
    <s v="Average"/>
    <s v="Accounting_Average"/>
    <n v="0.02"/>
    <n v="1487.8"/>
    <n v="75877.8"/>
    <x v="0"/>
  </r>
  <r>
    <s v="Delinda Snozzwell"/>
    <s v="Unspecified"/>
    <x v="1"/>
    <n v="67010"/>
    <s v="Abuja"/>
    <s v="Good"/>
    <s v="Engineering_Good"/>
    <n v="4.2999999999999997E-2"/>
    <n v="2881.43"/>
    <n v="69891.429999999993"/>
    <x v="0"/>
  </r>
  <r>
    <s v="Cecilio Sprankling"/>
    <s v="Male"/>
    <x v="8"/>
    <n v="109710"/>
    <s v="Abuja"/>
    <s v="Average"/>
    <s v="Research and Development_Average"/>
    <n v="3.3000000000000002E-2"/>
    <n v="3620.43"/>
    <n v="113330.43"/>
    <x v="1"/>
  </r>
  <r>
    <s v="Nickolai Artin"/>
    <s v="Female"/>
    <x v="6"/>
    <n v="110910"/>
    <s v="Lagos"/>
    <s v="Average"/>
    <s v="Product Management_Average"/>
    <n v="3.2000000000000001E-2"/>
    <n v="3549.12"/>
    <n v="114459.12"/>
    <x v="1"/>
  </r>
  <r>
    <s v="Beryl Burnsyde"/>
    <s v="Male"/>
    <x v="2"/>
    <n v="29770"/>
    <s v="Abuja"/>
    <s v="Very Good"/>
    <s v="Legal_Very Good"/>
    <n v="6.4000000000000001E-2"/>
    <n v="1905.28"/>
    <n v="31675.279999999999"/>
    <x v="0"/>
  </r>
  <r>
    <s v="Ambrosio Daniely"/>
    <s v="Female"/>
    <x v="3"/>
    <n v="80060"/>
    <s v="Kaduna"/>
    <s v="Very Good"/>
    <s v="Support_Very Good"/>
    <n v="7.5999999999999998E-2"/>
    <n v="6084.5599999999986"/>
    <n v="86144.56"/>
    <x v="0"/>
  </r>
  <r>
    <s v="Simon Kembery"/>
    <s v="Male"/>
    <x v="7"/>
    <n v="99750"/>
    <s v="Lagos"/>
    <s v="Average"/>
    <s v="Training_Average"/>
    <n v="0.04"/>
    <n v="3990"/>
    <n v="103740"/>
    <x v="0"/>
  </r>
  <r>
    <s v="Brig Dewi"/>
    <s v="Male"/>
    <x v="0"/>
    <n v="108250"/>
    <s v="Lagos"/>
    <s v="Average"/>
    <s v="Sales_Average"/>
    <n v="2.1000000000000001E-2"/>
    <n v="2273.25"/>
    <n v="110523.25"/>
    <x v="1"/>
  </r>
  <r>
    <s v="Althea Bronger"/>
    <s v="Male"/>
    <x v="6"/>
    <n v="104340"/>
    <s v="Kaduna"/>
    <s v="Average"/>
    <s v="Product Management_Average"/>
    <n v="3.2000000000000001E-2"/>
    <n v="3338.88"/>
    <n v="107678.88"/>
    <x v="1"/>
  </r>
  <r>
    <s v="Ansley Gounel"/>
    <s v="Female"/>
    <x v="6"/>
    <n v="38440"/>
    <s v="Lagos"/>
    <s v="Average"/>
    <s v="Product Management_Average"/>
    <n v="3.2000000000000001E-2"/>
    <n v="1230.08"/>
    <n v="39670.080000000002"/>
    <x v="0"/>
  </r>
  <r>
    <s v="Daven Smout"/>
    <s v="Female"/>
    <x v="3"/>
    <n v="50800"/>
    <s v="Abuja"/>
    <s v="Very Good"/>
    <s v="Support_Very Good"/>
    <n v="7.5999999999999998E-2"/>
    <n v="3860.8"/>
    <n v="54660.800000000003"/>
    <x v="0"/>
  </r>
  <r>
    <s v="Niall Selesnick"/>
    <s v="Female"/>
    <x v="1"/>
    <n v="34980"/>
    <s v="Lagos"/>
    <s v="Good"/>
    <s v="Engineering_Good"/>
    <n v="4.2999999999999997E-2"/>
    <n v="1504.14"/>
    <n v="36484.14"/>
    <x v="0"/>
  </r>
  <r>
    <s v="Lia Lurner"/>
    <s v="Female"/>
    <x v="3"/>
    <n v="77260"/>
    <s v="Abuja"/>
    <s v="Average"/>
    <s v="Support_Average"/>
    <n v="2.8000000000000001E-2"/>
    <n v="2163.2800000000002"/>
    <n v="79423.28"/>
    <x v="0"/>
  </r>
  <r>
    <s v="Rodrigo Congdon"/>
    <s v="Female"/>
    <x v="2"/>
    <n v="117940"/>
    <s v="Lagos"/>
    <s v="Average"/>
    <s v="Legal_Average"/>
    <n v="2.1000000000000001E-2"/>
    <n v="2476.7399999999998"/>
    <n v="120416.74"/>
    <x v="1"/>
  </r>
  <r>
    <s v="Brendan Edgeller"/>
    <s v="Female"/>
    <x v="2"/>
    <n v="31040"/>
    <s v="Abuja"/>
    <s v="Good"/>
    <s v="Legal_Good"/>
    <n v="5.3999999999999999E-2"/>
    <n v="1676.16"/>
    <n v="32716.16"/>
    <x v="0"/>
  </r>
  <r>
    <s v="Fidelio Rigmond"/>
    <s v="Male"/>
    <x v="10"/>
    <n v="96370"/>
    <s v="Lagos"/>
    <s v="Not Rated"/>
    <s v="Services_Not Rated"/>
    <m/>
    <m/>
    <m/>
    <x v="2"/>
  </r>
  <r>
    <s v="Ginger Myott"/>
    <s v="Female"/>
    <x v="10"/>
    <n v="31170"/>
    <s v="Abuja"/>
    <s v="Average"/>
    <s v="Services_Average"/>
    <n v="2.3E-2"/>
    <n v="716.91"/>
    <n v="31886.91"/>
    <x v="0"/>
  </r>
  <r>
    <s v="Hatti Vezey"/>
    <s v="Female"/>
    <x v="5"/>
    <n v="116240"/>
    <s v="Kaduna"/>
    <s v="Average"/>
    <s v="Business Development_Average"/>
    <n v="2.4E-2"/>
    <n v="2789.76"/>
    <n v="119029.75999999999"/>
    <x v="1"/>
  </r>
  <r>
    <s v="Eilis Pavlasek"/>
    <s v="Male"/>
    <x v="6"/>
    <n v="115190"/>
    <s v="Kaduna"/>
    <s v="Very Poor"/>
    <s v="Product Management_Very Poor"/>
    <n v="5.0000000000000001E-3"/>
    <n v="575.95000000000005"/>
    <n v="115765.95"/>
    <x v="1"/>
  </r>
  <r>
    <s v="Kellsie Waby"/>
    <s v="Male"/>
    <x v="7"/>
    <n v="79570"/>
    <s v="Kaduna"/>
    <s v="Average"/>
    <s v="Training_Average"/>
    <n v="0.04"/>
    <n v="3182.8"/>
    <n v="82752.800000000003"/>
    <x v="0"/>
  </r>
  <r>
    <s v="Easter Pyke"/>
    <s v="Female"/>
    <x v="7"/>
    <n v="95680"/>
    <s v="Kaduna"/>
    <s v="Very Good"/>
    <s v="Training_Very Good"/>
    <n v="6.3E-2"/>
    <n v="6027.84"/>
    <n v="101707.84"/>
    <x v="0"/>
  </r>
  <r>
    <s v="Inger Andriveaux"/>
    <s v="Unspecified"/>
    <x v="9"/>
    <n v="107110"/>
    <s v="Abuja"/>
    <s v="Good"/>
    <s v="Accounting_Good"/>
    <n v="5.8000000000000003E-2"/>
    <n v="6212.38"/>
    <n v="113322.38"/>
    <x v="1"/>
  </r>
  <r>
    <s v="Corina Triner"/>
    <s v="Male"/>
    <x v="0"/>
    <n v="66100"/>
    <s v="Kaduna"/>
    <s v="Poor"/>
    <s v="Sales_Poor"/>
    <n v="1.2E-2"/>
    <n v="793.2"/>
    <n v="66893.2"/>
    <x v="0"/>
  </r>
  <r>
    <s v="Loralyn Bruton"/>
    <s v="Male"/>
    <x v="2"/>
    <n v="39960"/>
    <s v="Abuja"/>
    <s v="Average"/>
    <s v="Legal_Average"/>
    <n v="2.1000000000000001E-2"/>
    <n v="839.16000000000008"/>
    <n v="40799.160000000003"/>
    <x v="0"/>
  </r>
  <r>
    <s v="Susy Challoner"/>
    <s v="Female"/>
    <x v="5"/>
    <n v="29890"/>
    <s v="Kaduna"/>
    <s v="Good"/>
    <s v="Business Development_Good"/>
    <n v="0.05"/>
    <n v="1494.5"/>
    <n v="31384.5"/>
    <x v="0"/>
  </r>
  <r>
    <s v="Jan Morforth"/>
    <s v="Male"/>
    <x v="11"/>
    <n v="48170"/>
    <s v="Abuja"/>
    <s v="Good"/>
    <s v="Marketing_Good"/>
    <n v="5.8000000000000003E-2"/>
    <n v="2793.86"/>
    <n v="50963.86"/>
    <x v="0"/>
  </r>
  <r>
    <s v="Cindi Stratten"/>
    <s v="Female"/>
    <x v="10"/>
    <n v="99200"/>
    <s v="Lagos"/>
    <s v="Good"/>
    <s v="Services_Good"/>
    <n v="5.2999999999999999E-2"/>
    <n v="5257.5999999999995"/>
    <n v="104457.60000000001"/>
    <x v="0"/>
  </r>
  <r>
    <s v="Marline Wahncke"/>
    <s v="Male"/>
    <x v="2"/>
    <n v="72840"/>
    <s v="Abuja"/>
    <s v="Average"/>
    <s v="Legal_Average"/>
    <n v="2.1000000000000001E-2"/>
    <n v="1529.64"/>
    <n v="74369.64"/>
    <x v="0"/>
  </r>
  <r>
    <s v="Violetta Vial"/>
    <s v="Male"/>
    <x v="1"/>
    <n v="68970"/>
    <s v="Kaduna"/>
    <s v="Average"/>
    <s v="Engineering_Average"/>
    <n v="3.5000000000000003E-2"/>
    <n v="2413.9499999999998"/>
    <n v="71383.95"/>
    <x v="0"/>
  </r>
  <r>
    <s v="Beatriz Bateson"/>
    <s v="Male"/>
    <x v="11"/>
    <n v="89090"/>
    <s v="Kaduna"/>
    <s v="Good"/>
    <s v="Marketing_Good"/>
    <n v="5.8000000000000003E-2"/>
    <n v="5167.22"/>
    <n v="94257.22"/>
    <x v="0"/>
  </r>
  <r>
    <s v="Angeline Christophersen"/>
    <s v="Female"/>
    <x v="1"/>
    <n v="86940"/>
    <s v="Abuja"/>
    <s v="Poor"/>
    <s v="Engineering_Poor"/>
    <n v="1.0999999999999999E-2"/>
    <n v="956.33999999999992"/>
    <n v="87896.34"/>
    <x v="0"/>
  </r>
  <r>
    <s v="Evangelia Gowers"/>
    <s v="Male"/>
    <x v="5"/>
    <n v="118450"/>
    <s v="Kaduna"/>
    <s v="Very Good"/>
    <s v="Business Development_Very Good"/>
    <n v="7.2999999999999995E-2"/>
    <n v="8646.85"/>
    <n v="127096.85"/>
    <x v="1"/>
  </r>
  <r>
    <s v="Fonzie O'Shea"/>
    <s v="Male"/>
    <x v="6"/>
    <n v="80360"/>
    <s v="Kaduna"/>
    <s v="Average"/>
    <s v="Product Management_Average"/>
    <n v="3.2000000000000001E-2"/>
    <n v="2571.52"/>
    <n v="82931.520000000004"/>
    <x v="0"/>
  </r>
  <r>
    <s v="Janene Hairsine"/>
    <s v="Female"/>
    <x v="11"/>
    <n v="104770"/>
    <s v="Abuja"/>
    <s v="Average"/>
    <s v="Marketing_Average"/>
    <n v="3.5000000000000003E-2"/>
    <n v="3666.95"/>
    <n v="108436.95"/>
    <x v="1"/>
  </r>
  <r>
    <s v="Linell Compfort"/>
    <s v="Female"/>
    <x v="9"/>
    <n v="70440"/>
    <s v="Abuja"/>
    <s v="Very Good"/>
    <s v="Accounting_Very Good"/>
    <n v="7.0999999999999994E-2"/>
    <n v="5001.24"/>
    <n v="75441.240000000005"/>
    <x v="0"/>
  </r>
  <r>
    <s v="Shaylah Owbrick"/>
    <s v="Male"/>
    <x v="3"/>
    <n v="56900"/>
    <s v="Abuja"/>
    <s v="Average"/>
    <s v="Support_Average"/>
    <n v="2.8000000000000001E-2"/>
    <n v="1593.2"/>
    <n v="58493.2"/>
    <x v="0"/>
  </r>
  <r>
    <s v="Erin Androsik"/>
    <s v="Male"/>
    <x v="4"/>
    <n v="48530"/>
    <s v="Lagos"/>
    <s v="Very Good"/>
    <s v="Human Resources_Very Good"/>
    <n v="7.5999999999999998E-2"/>
    <n v="3688.28"/>
    <n v="52218.28"/>
    <x v="0"/>
  </r>
  <r>
    <s v="Bethanne Leicester"/>
    <s v="Unspecified"/>
    <x v="10"/>
    <n v="72450"/>
    <s v="Abuja"/>
    <s v="Not Rated"/>
    <s v="Services_Not Rated"/>
    <m/>
    <m/>
    <m/>
    <x v="2"/>
  </r>
  <r>
    <s v="Ottilie Vittel"/>
    <s v="Female"/>
    <x v="5"/>
    <n v="34500"/>
    <s v="Abuja"/>
    <s v="Not Rated"/>
    <s v="Business Development_Not Rated"/>
    <m/>
    <m/>
    <m/>
    <x v="2"/>
  </r>
  <r>
    <s v="Barnaby Farnall"/>
    <s v="Unspecified"/>
    <x v="1"/>
    <n v="118800"/>
    <s v="Kaduna"/>
    <s v="Very Good"/>
    <s v="Engineering_Very Good"/>
    <n v="6.0999999999999999E-2"/>
    <n v="7246.8"/>
    <n v="126046.8"/>
    <x v="1"/>
  </r>
  <r>
    <s v="Ashien Gallen"/>
    <s v="Female"/>
    <x v="8"/>
    <n v="115080"/>
    <s v="Abuja"/>
    <s v="Very Good"/>
    <s v="Research and Development_Very Good"/>
    <n v="8.4000000000000005E-2"/>
    <n v="9666.7200000000012"/>
    <n v="124746.72"/>
    <x v="1"/>
  </r>
  <r>
    <s v="Stan Tolliday"/>
    <s v="Female"/>
    <x v="0"/>
    <n v="39540"/>
    <s v="Lagos"/>
    <s v="Average"/>
    <s v="Sales_Average"/>
    <n v="2.1000000000000001E-2"/>
    <n v="830.34"/>
    <n v="40370.339999999997"/>
    <x v="0"/>
  </r>
  <r>
    <s v="Minetta Parsons"/>
    <s v="Female"/>
    <x v="4"/>
    <n v="110770"/>
    <s v="Abuja"/>
    <s v="Average"/>
    <s v="Human Resources_Average"/>
    <n v="2.7E-2"/>
    <n v="2990.79"/>
    <n v="113760.79"/>
    <x v="1"/>
  </r>
  <r>
    <s v="Kissiah Maydway"/>
    <s v="Male"/>
    <x v="9"/>
    <n v="106460"/>
    <s v="Lagos"/>
    <s v="Poor"/>
    <s v="Accounting_Poor"/>
    <n v="1.2E-2"/>
    <n v="1277.52"/>
    <n v="107737.52"/>
    <x v="1"/>
  </r>
  <r>
    <s v="Charline Husset"/>
    <s v="Male"/>
    <x v="3"/>
    <n v="94530"/>
    <s v="Abuja"/>
    <s v="Poor"/>
    <s v="Support_Poor"/>
    <n v="0.01"/>
    <n v="945.30000000000007"/>
    <n v="95475.3"/>
    <x v="0"/>
  </r>
  <r>
    <s v="Lorain Tew"/>
    <s v="Female"/>
    <x v="5"/>
    <n v="71590"/>
    <s v="Lagos"/>
    <s v="Poor"/>
    <s v="Business Development_Poor"/>
    <n v="1.7999999999999999E-2"/>
    <n v="1288.6199999999999"/>
    <n v="72878.62"/>
    <x v="0"/>
  </r>
  <r>
    <s v="North Bertomeu"/>
    <s v="Female"/>
    <x v="11"/>
    <n v="104900"/>
    <s v="Abuja"/>
    <s v="Good"/>
    <s v="Marketing_Good"/>
    <n v="5.8000000000000003E-2"/>
    <n v="6084.2000000000007"/>
    <n v="110984.2"/>
    <x v="1"/>
  </r>
  <r>
    <s v="Martita Beaumont"/>
    <s v="Male"/>
    <x v="1"/>
    <n v="81790"/>
    <s v="Lagos"/>
    <s v="Not Rated"/>
    <s v="Engineering_Not Rated"/>
    <m/>
    <m/>
    <m/>
    <x v="2"/>
  </r>
  <r>
    <s v="Janaya MacGinlay"/>
    <s v="Female"/>
    <x v="3"/>
    <n v="33050"/>
    <s v="Abuja"/>
    <s v="Average"/>
    <s v="Support_Average"/>
    <n v="2.8000000000000001E-2"/>
    <n v="925.4"/>
    <n v="33975.4"/>
    <x v="0"/>
  </r>
  <r>
    <s v="Cara Havers"/>
    <s v="Male"/>
    <x v="11"/>
    <n v="89610"/>
    <s v="Kaduna"/>
    <s v="Very Good"/>
    <s v="Marketing_Very Good"/>
    <n v="9.9000000000000005E-2"/>
    <n v="8871.3900000000012"/>
    <n v="98481.39"/>
    <x v="0"/>
  </r>
  <r>
    <s v="Ancell Moretto"/>
    <s v="Female"/>
    <x v="6"/>
    <n v="96920"/>
    <s v="Abuja"/>
    <s v="Very Poor"/>
    <s v="Product Management_Very Poor"/>
    <n v="5.0000000000000001E-3"/>
    <n v="484.6"/>
    <n v="97404.6"/>
    <x v="0"/>
  </r>
  <r>
    <s v="Toby Brodhead"/>
    <s v="Female"/>
    <x v="9"/>
    <n v="98400"/>
    <s v="Lagos"/>
    <s v="Average"/>
    <s v="Accounting_Average"/>
    <n v="0.02"/>
    <n v="1968"/>
    <n v="100368"/>
    <x v="0"/>
  </r>
  <r>
    <s v="Niles Mahomet"/>
    <s v="Female"/>
    <x v="4"/>
    <n v="50020"/>
    <s v="Abuja"/>
    <s v="Average"/>
    <s v="Human Resources_Average"/>
    <n v="2.7E-2"/>
    <n v="1350.54"/>
    <n v="51370.54"/>
    <x v="0"/>
  </r>
  <r>
    <s v="Avigdor Karel"/>
    <s v="Male"/>
    <x v="7"/>
    <n v="71210"/>
    <s v="Kaduna"/>
    <s v="Average"/>
    <s v="Training_Average"/>
    <n v="0.04"/>
    <n v="2848.4"/>
    <n v="74058.399999999994"/>
    <x v="0"/>
  </r>
  <r>
    <s v="Luca Wolstenholme"/>
    <s v="Male"/>
    <x v="1"/>
    <n v="53180"/>
    <s v="Kaduna"/>
    <s v="Average"/>
    <s v="Engineering_Average"/>
    <n v="3.5000000000000003E-2"/>
    <n v="1861.3"/>
    <n v="55041.3"/>
    <x v="0"/>
  </r>
  <r>
    <s v="Efrem Mathonnet"/>
    <s v="Female"/>
    <x v="4"/>
    <n v="107020"/>
    <s v="Kaduna"/>
    <s v="Average"/>
    <s v="Human Resources_Average"/>
    <n v="2.7E-2"/>
    <n v="2889.54"/>
    <n v="109909.54"/>
    <x v="1"/>
  </r>
  <r>
    <s v="Latisha Jolly"/>
    <s v="Female"/>
    <x v="8"/>
    <n v="58400"/>
    <s v="Lagos"/>
    <s v="Average"/>
    <s v="Research and Development_Average"/>
    <n v="3.3000000000000002E-2"/>
    <n v="1927.2"/>
    <n v="60327.199999999997"/>
    <x v="0"/>
  </r>
  <r>
    <s v="Quentin Ferraresi"/>
    <s v="Female"/>
    <x v="9"/>
    <n v="49000"/>
    <s v="Abuja"/>
    <s v="Good"/>
    <s v="Accounting_Good"/>
    <n v="5.8000000000000003E-2"/>
    <n v="2842"/>
    <n v="51842"/>
    <x v="0"/>
  </r>
  <r>
    <s v="Marco Wooland"/>
    <s v="Female"/>
    <x v="10"/>
    <n v="85530"/>
    <s v="Kaduna"/>
    <s v="Average"/>
    <s v="Services_Average"/>
    <n v="2.3E-2"/>
    <n v="1967.19"/>
    <n v="87497.19"/>
    <x v="0"/>
  </r>
  <r>
    <s v="Thekla Lynnett"/>
    <s v="Male"/>
    <x v="7"/>
    <n v="53950"/>
    <s v="Lagos"/>
    <s v="Poor"/>
    <s v="Training_Poor"/>
    <n v="1.9E-2"/>
    <n v="1025.05"/>
    <n v="54975.05"/>
    <x v="0"/>
  </r>
  <r>
    <s v="Pedro Carluccio"/>
    <s v="Male"/>
    <x v="10"/>
    <n v="41140"/>
    <s v="Lagos"/>
    <s v="Average"/>
    <s v="Services_Average"/>
    <n v="2.3E-2"/>
    <n v="946.22"/>
    <n v="42086.22"/>
    <x v="0"/>
  </r>
  <r>
    <s v="Caron Kolakovic"/>
    <s v="Male"/>
    <x v="9"/>
    <n v="49920"/>
    <s v="Kaduna"/>
    <s v="Average"/>
    <s v="Accounting_Average"/>
    <n v="0.02"/>
    <n v="998.4"/>
    <n v="50918.400000000001"/>
    <x v="0"/>
  </r>
  <r>
    <s v="Debera Gow"/>
    <s v="Female"/>
    <x v="8"/>
    <n v="39700"/>
    <s v="Lagos"/>
    <s v="Average"/>
    <s v="Research and Development_Average"/>
    <n v="3.3000000000000002E-2"/>
    <n v="1310.0999999999999"/>
    <n v="41010.1"/>
    <x v="0"/>
  </r>
  <r>
    <s v="Hoyt D'Alesco"/>
    <s v="Male"/>
    <x v="0"/>
    <n v="53540"/>
    <s v="Abuja"/>
    <s v="Poor"/>
    <s v="Sales_Poor"/>
    <n v="1.2E-2"/>
    <n v="642.48"/>
    <n v="54182.48"/>
    <x v="0"/>
  </r>
  <r>
    <s v="Rudyard Tomsa"/>
    <s v="Female"/>
    <x v="11"/>
    <n v="43900"/>
    <s v="Kaduna"/>
    <s v="Good"/>
    <s v="Marketing_Good"/>
    <n v="5.8000000000000003E-2"/>
    <n v="2546.1999999999998"/>
    <n v="46446.2"/>
    <x v="0"/>
  </r>
  <r>
    <s v="Orran Gritskov"/>
    <s v="Female"/>
    <x v="2"/>
    <n v="72700"/>
    <s v="Lagos"/>
    <s v="Not Rated"/>
    <s v="Legal_Not Rated"/>
    <m/>
    <m/>
    <m/>
    <x v="2"/>
  </r>
  <r>
    <s v="Tyson Prescote"/>
    <s v="Male"/>
    <x v="4"/>
    <n v="29420"/>
    <s v="Kaduna"/>
    <s v="Average"/>
    <s v="Human Resources_Average"/>
    <n v="2.7E-2"/>
    <n v="794.34"/>
    <n v="30214.34"/>
    <x v="0"/>
  </r>
  <r>
    <s v="Berenice Osbaldstone"/>
    <s v="Female"/>
    <x v="2"/>
    <n v="58280"/>
    <s v="Abuja"/>
    <s v="Average"/>
    <s v="Legal_Average"/>
    <n v="2.1000000000000001E-2"/>
    <n v="1223.8800000000001"/>
    <n v="59503.88"/>
    <x v="0"/>
  </r>
  <r>
    <s v="Jessika Jaycocks"/>
    <s v="Female"/>
    <x v="8"/>
    <n v="67980"/>
    <s v="Lagos"/>
    <s v="Average"/>
    <s v="Research and Development_Average"/>
    <n v="3.3000000000000002E-2"/>
    <n v="2243.34"/>
    <n v="70223.34"/>
    <x v="0"/>
  </r>
  <r>
    <s v="Gabie Millichip"/>
    <s v="Male"/>
    <x v="2"/>
    <n v="49760"/>
    <s v="Abuja"/>
    <s v="Very Good"/>
    <s v="Legal_Very Good"/>
    <n v="6.4000000000000001E-2"/>
    <n v="3184.64"/>
    <n v="52944.639999999999"/>
    <x v="0"/>
  </r>
  <r>
    <s v="Pearla Beteriss"/>
    <s v="Male"/>
    <x v="10"/>
    <n v="69910"/>
    <s v="Kaduna"/>
    <s v="Good"/>
    <s v="Services_Good"/>
    <n v="5.2999999999999999E-2"/>
    <n v="3705.23"/>
    <n v="73615.23"/>
    <x v="0"/>
  </r>
  <r>
    <s v="Harwilll Domotor"/>
    <s v="Male"/>
    <x v="7"/>
    <n v="112370"/>
    <s v="Kaduna"/>
    <s v="Average"/>
    <s v="Training_Average"/>
    <n v="0.04"/>
    <n v="4494.8"/>
    <n v="116864.8"/>
    <x v="1"/>
  </r>
  <r>
    <s v="Carolina Blumsom"/>
    <s v="Male"/>
    <x v="2"/>
    <n v="28580"/>
    <s v="Abuja"/>
    <s v="Average"/>
    <s v="Legal_Average"/>
    <n v="2.1000000000000001E-2"/>
    <n v="600.18000000000006"/>
    <n v="29180.18"/>
    <x v="0"/>
  </r>
  <r>
    <s v="Ryon Baroch"/>
    <s v="Male"/>
    <x v="9"/>
    <n v="43590"/>
    <s v="Abuja"/>
    <s v="Poor"/>
    <s v="Accounting_Poor"/>
    <n v="1.2E-2"/>
    <n v="523.08000000000004"/>
    <n v="44113.08"/>
    <x v="0"/>
  </r>
  <r>
    <s v="Georg Dinnage"/>
    <s v="Male"/>
    <x v="7"/>
    <n v="88330"/>
    <s v="Kaduna"/>
    <s v="Good"/>
    <s v="Training_Good"/>
    <n v="5.8999999999999997E-2"/>
    <n v="5211.4699999999993"/>
    <n v="93541.47"/>
    <x v="0"/>
  </r>
  <r>
    <s v="Marissa Infante"/>
    <s v="Unspecified"/>
    <x v="7"/>
    <n v="78840"/>
    <s v="Lagos"/>
    <s v="Average"/>
    <s v="Training_Average"/>
    <n v="0.04"/>
    <n v="3153.6"/>
    <n v="81993.600000000006"/>
    <x v="0"/>
  </r>
  <r>
    <s v="Daisie Dahlman"/>
    <s v="Female"/>
    <x v="4"/>
    <n v="61990"/>
    <s v="Lagos"/>
    <s v="Not Rated"/>
    <s v="Human Resources_Not Rated"/>
    <m/>
    <m/>
    <m/>
    <x v="2"/>
  </r>
  <r>
    <s v="Joli Jodrelle"/>
    <s v="Male"/>
    <x v="10"/>
    <n v="77100"/>
    <s v="Kaduna"/>
    <s v="Good"/>
    <s v="Services_Good"/>
    <n v="5.2999999999999999E-2"/>
    <n v="4086.3"/>
    <n v="81186.3"/>
    <x v="0"/>
  </r>
  <r>
    <s v="Jessica Callcott"/>
    <s v="Female"/>
    <x v="11"/>
    <n v="66020"/>
    <s v="Lagos"/>
    <s v="Very Good"/>
    <s v="Marketing_Very Good"/>
    <n v="9.9000000000000005E-2"/>
    <n v="6535.98"/>
    <n v="72555.98"/>
    <x v="0"/>
  </r>
  <r>
    <s v="Sabina Scorrer"/>
    <s v="Female"/>
    <x v="3"/>
    <n v="70930"/>
    <s v="Kaduna"/>
    <s v="Average"/>
    <s v="Support_Average"/>
    <n v="2.8000000000000001E-2"/>
    <n v="1986.04"/>
    <n v="72916.039999999994"/>
    <x v="0"/>
  </r>
  <r>
    <s v="Bayard Gendricke"/>
    <s v="Male"/>
    <x v="2"/>
    <n v="40980"/>
    <s v="Kaduna"/>
    <s v="Very Poor"/>
    <s v="Legal_Very Poor"/>
    <n v="5.0000000000000001E-3"/>
    <n v="204.9"/>
    <n v="41184.9"/>
    <x v="0"/>
  </r>
  <r>
    <s v="Esmaria Denecamp"/>
    <s v="Male"/>
    <x v="11"/>
    <n v="48980"/>
    <s v="Kaduna"/>
    <s v="Very Poor"/>
    <s v="Marketing_Very Poor"/>
    <n v="5.0000000000000001E-3"/>
    <n v="244.9"/>
    <n v="49224.9"/>
    <x v="0"/>
  </r>
  <r>
    <s v="Antone Tolmie"/>
    <s v="Male"/>
    <x v="7"/>
    <n v="110820"/>
    <s v="Kaduna"/>
    <s v="Good"/>
    <s v="Training_Good"/>
    <n v="5.8999999999999997E-2"/>
    <n v="6538.38"/>
    <n v="117358.38"/>
    <x v="1"/>
  </r>
  <r>
    <s v="Tammi Lackham"/>
    <s v="Female"/>
    <x v="5"/>
    <n v="61690"/>
    <s v="Abuja"/>
    <s v="Good"/>
    <s v="Business Development_Good"/>
    <n v="0.05"/>
    <n v="3084.5"/>
    <n v="64774.5"/>
    <x v="0"/>
  </r>
  <r>
    <s v="Nananne Gehringer"/>
    <s v="Unspecified"/>
    <x v="3"/>
    <n v="104800"/>
    <s v="Lagos"/>
    <s v="Average"/>
    <s v="Support_Average"/>
    <n v="2.8000000000000001E-2"/>
    <n v="2934.4"/>
    <n v="107734.39999999999"/>
    <x v="1"/>
  </r>
  <r>
    <s v="Loren Bentote"/>
    <s v="Male"/>
    <x v="9"/>
    <n v="56280"/>
    <s v="Kaduna"/>
    <s v="Poor"/>
    <s v="Accounting_Poor"/>
    <n v="1.2E-2"/>
    <n v="675.36"/>
    <n v="56955.360000000001"/>
    <x v="0"/>
  </r>
  <r>
    <s v="Manolo Gasnell"/>
    <s v="Male"/>
    <x v="1"/>
    <n v="88380"/>
    <s v="Kaduna"/>
    <s v="Good"/>
    <s v="Engineering_Good"/>
    <n v="4.2999999999999997E-2"/>
    <n v="3800.34"/>
    <n v="92180.34"/>
    <x v="0"/>
  </r>
  <r>
    <s v="Wyatt Clinch"/>
    <s v="Male"/>
    <x v="1"/>
    <n v="52590"/>
    <s v="Lagos"/>
    <s v="Good"/>
    <s v="Engineering_Good"/>
    <n v="4.2999999999999997E-2"/>
    <n v="2261.37"/>
    <n v="54851.37"/>
    <x v="0"/>
  </r>
  <r>
    <s v="Giselbert Newlands"/>
    <s v="Male"/>
    <x v="10"/>
    <n v="47650"/>
    <s v="Abuja"/>
    <s v="Poor"/>
    <s v="Services_Poor"/>
    <n v="1.4999999999999999E-2"/>
    <n v="714.75"/>
    <n v="48364.75"/>
    <x v="0"/>
  </r>
  <r>
    <s v="Cristal Demangeot"/>
    <s v="Female"/>
    <x v="0"/>
    <n v="72350"/>
    <s v="Abuja"/>
    <s v="Good"/>
    <s v="Sales_Good"/>
    <n v="5.0999999999999997E-2"/>
    <n v="3689.85"/>
    <n v="76039.850000000006"/>
    <x v="0"/>
  </r>
  <r>
    <s v="Jaime Dowe"/>
    <s v="Female"/>
    <x v="9"/>
    <n v="39940"/>
    <s v="Lagos"/>
    <s v="Average"/>
    <s v="Accounting_Average"/>
    <n v="0.02"/>
    <n v="798.80000000000007"/>
    <n v="40738.800000000003"/>
    <x v="0"/>
  </r>
  <r>
    <s v="Addia Penwright"/>
    <s v="Male"/>
    <x v="8"/>
    <n v="28130"/>
    <s v="Abuja"/>
    <s v="Poor"/>
    <s v="Research and Development_Poor"/>
    <n v="0.02"/>
    <n v="562.6"/>
    <n v="28692.6"/>
    <x v="0"/>
  </r>
  <r>
    <s v="Ali Roubert"/>
    <s v="Unspecified"/>
    <x v="1"/>
    <n v="69460"/>
    <s v="Abuja"/>
    <s v="Very Good"/>
    <s v="Engineering_Very Good"/>
    <n v="6.0999999999999999E-2"/>
    <n v="4237.0599999999986"/>
    <n v="73697.06"/>
    <x v="0"/>
  </r>
  <r>
    <s v="Emmye Corry"/>
    <s v="Male"/>
    <x v="10"/>
    <n v="109030"/>
    <s v="Abuja"/>
    <s v="Very Good"/>
    <s v="Services_Very Good"/>
    <n v="7.1999999999999995E-2"/>
    <n v="7850.16"/>
    <n v="116880.16"/>
    <x v="1"/>
  </r>
  <r>
    <s v="Addy Pimblett"/>
    <s v="Male"/>
    <x v="6"/>
    <n v="66460"/>
    <s v="Lagos"/>
    <s v="Average"/>
    <s v="Product Management_Average"/>
    <n v="3.2000000000000001E-2"/>
    <n v="2126.7199999999998"/>
    <n v="68586.720000000001"/>
    <x v="0"/>
  </r>
  <r>
    <s v="Angela Bangley"/>
    <s v="Female"/>
    <x v="7"/>
    <n v="50810"/>
    <s v="Abuja"/>
    <s v="Not Rated"/>
    <s v="Training_Not Rated"/>
    <m/>
    <m/>
    <m/>
    <x v="2"/>
  </r>
  <r>
    <s v="Baudoin Dummigan"/>
    <s v="Male"/>
    <x v="2"/>
    <n v="114510"/>
    <s v="Kaduna"/>
    <s v="Average"/>
    <s v="Legal_Average"/>
    <n v="2.1000000000000001E-2"/>
    <n v="2404.71"/>
    <n v="116914.71"/>
    <x v="1"/>
  </r>
  <r>
    <s v="Lissy McCoy"/>
    <s v="Female"/>
    <x v="5"/>
    <n v="86230"/>
    <s v="Abuja"/>
    <s v="Poor"/>
    <s v="Business Development_Poor"/>
    <n v="1.7999999999999999E-2"/>
    <n v="1552.14"/>
    <n v="87782.14"/>
    <x v="0"/>
  </r>
  <r>
    <s v="Ingunna Wainscoat"/>
    <s v="Male"/>
    <x v="3"/>
    <n v="73240"/>
    <s v="Kaduna"/>
    <s v="Average"/>
    <s v="Support_Average"/>
    <n v="2.8000000000000001E-2"/>
    <n v="2050.7199999999998"/>
    <n v="75290.720000000001"/>
    <x v="0"/>
  </r>
  <r>
    <s v="Amii Elms"/>
    <s v="Female"/>
    <x v="5"/>
    <n v="53920"/>
    <s v="Kaduna"/>
    <s v="Poor"/>
    <s v="Business Development_Poor"/>
    <n v="1.7999999999999999E-2"/>
    <n v="970.56"/>
    <n v="54890.559999999998"/>
    <x v="0"/>
  </r>
  <r>
    <s v="Ignacio Delion"/>
    <s v="Female"/>
    <x v="1"/>
    <n v="113690"/>
    <s v="Kaduna"/>
    <s v="Average"/>
    <s v="Engineering_Average"/>
    <n v="3.5000000000000003E-2"/>
    <n v="3979.150000000001"/>
    <n v="117669.15"/>
    <x v="1"/>
  </r>
  <r>
    <s v="Colby Reuven"/>
    <s v="Male"/>
    <x v="5"/>
    <n v="101790"/>
    <s v="Lagos"/>
    <s v="Average"/>
    <s v="Business Development_Average"/>
    <n v="2.4E-2"/>
    <n v="2442.96"/>
    <n v="104232.96000000001"/>
    <x v="1"/>
  </r>
  <r>
    <s v="Maggee Stiggles"/>
    <s v="Female"/>
    <x v="1"/>
    <n v="38930"/>
    <s v="Abuja"/>
    <s v="Average"/>
    <s v="Engineering_Average"/>
    <n v="3.5000000000000003E-2"/>
    <n v="1362.55"/>
    <n v="40292.550000000003"/>
    <x v="0"/>
  </r>
  <r>
    <s v="Kelci Walkden"/>
    <s v="Male"/>
    <x v="4"/>
    <n v="57090"/>
    <s v="Kaduna"/>
    <s v="Very Poor"/>
    <s v="Human Resources_Very Poor"/>
    <n v="5.0000000000000001E-3"/>
    <n v="285.45"/>
    <n v="57375.45"/>
    <x v="0"/>
  </r>
  <r>
    <s v="Bogey Hitcham"/>
    <s v="Male"/>
    <x v="6"/>
    <n v="106170"/>
    <s v="Lagos"/>
    <s v="Poor"/>
    <s v="Product Management_Poor"/>
    <n v="0.01"/>
    <n v="1061.7"/>
    <n v="107231.7"/>
    <x v="1"/>
  </r>
  <r>
    <s v="Pembroke Siflet"/>
    <s v="Female"/>
    <x v="4"/>
    <n v="59550"/>
    <s v="Abuja"/>
    <s v="Average"/>
    <s v="Human Resources_Average"/>
    <n v="2.7E-2"/>
    <n v="1607.85"/>
    <n v="61157.85"/>
    <x v="0"/>
  </r>
  <r>
    <s v="Adolph Hartin"/>
    <s v="Male"/>
    <x v="6"/>
    <n v="89960"/>
    <s v="Lagos"/>
    <s v="Poor"/>
    <s v="Product Management_Poor"/>
    <n v="0.01"/>
    <n v="899.6"/>
    <n v="90859.6"/>
    <x v="0"/>
  </r>
  <r>
    <s v="Gisela Wille"/>
    <s v="Unspecified"/>
    <x v="3"/>
    <n v="58850"/>
    <s v="Lagos"/>
    <s v="Poor"/>
    <s v="Support_Poor"/>
    <n v="0.01"/>
    <n v="588.5"/>
    <n v="59438.5"/>
    <x v="0"/>
  </r>
  <r>
    <s v="Joyce Leyband"/>
    <s v="Female"/>
    <x v="6"/>
    <n v="68200"/>
    <s v="Lagos"/>
    <s v="Average"/>
    <s v="Product Management_Average"/>
    <n v="3.2000000000000001E-2"/>
    <n v="2182.4"/>
    <n v="70382.399999999994"/>
    <x v="0"/>
  </r>
  <r>
    <s v="Reube Sushams"/>
    <s v="Male"/>
    <x v="11"/>
    <n v="90130"/>
    <s v="Kaduna"/>
    <s v="Good"/>
    <s v="Marketing_Good"/>
    <n v="5.8000000000000003E-2"/>
    <n v="5227.54"/>
    <n v="95357.54"/>
    <x v="0"/>
  </r>
  <r>
    <s v="Mathian MacMeeking"/>
    <s v="Female"/>
    <x v="10"/>
    <n v="45060"/>
    <s v="Kaduna"/>
    <s v="Good"/>
    <s v="Services_Good"/>
    <n v="5.2999999999999999E-2"/>
    <n v="2388.1799999999998"/>
    <n v="47448.18"/>
    <x v="0"/>
  </r>
  <r>
    <s v="Antonino Forsdicke"/>
    <s v="Male"/>
    <x v="6"/>
    <n v="66370"/>
    <s v="Lagos"/>
    <s v="Average"/>
    <s v="Product Management_Average"/>
    <n v="3.2000000000000001E-2"/>
    <n v="2123.84"/>
    <n v="68493.84"/>
    <x v="0"/>
  </r>
  <r>
    <s v="Mick Spraberry"/>
    <s v="Female"/>
    <x v="10"/>
    <n v="85880"/>
    <s v="Abuja"/>
    <s v="Good"/>
    <s v="Services_Good"/>
    <n v="5.2999999999999999E-2"/>
    <n v="4551.6399999999994"/>
    <n v="90431.64"/>
    <x v="0"/>
  </r>
  <r>
    <s v="Caresa Christer"/>
    <s v="Male"/>
    <x v="3"/>
    <n v="59260"/>
    <s v="Lagos"/>
    <s v="Poor"/>
    <s v="Support_Poor"/>
    <n v="0.01"/>
    <n v="592.6"/>
    <n v="59852.6"/>
    <x v="0"/>
  </r>
  <r>
    <s v="Letizia Hasselby"/>
    <s v="Male"/>
    <x v="2"/>
    <n v="61790"/>
    <s v="Abuja"/>
    <s v="Average"/>
    <s v="Legal_Average"/>
    <n v="2.1000000000000001E-2"/>
    <n v="1297.5899999999999"/>
    <n v="63087.59"/>
    <x v="0"/>
  </r>
  <r>
    <s v="Luce Beentjes"/>
    <s v="Male"/>
    <x v="7"/>
    <n v="48180"/>
    <s v="Abuja"/>
    <s v="Good"/>
    <s v="Training_Good"/>
    <n v="5.8999999999999997E-2"/>
    <n v="2842.62"/>
    <n v="51022.62"/>
    <x v="0"/>
  </r>
  <r>
    <s v="Sammy Gantlett"/>
    <s v="Female"/>
    <x v="6"/>
    <n v="74800"/>
    <s v="Lagos"/>
    <s v="Very Poor"/>
    <s v="Product Management_Very Poor"/>
    <n v="5.0000000000000001E-3"/>
    <n v="374"/>
    <n v="75174"/>
    <x v="0"/>
  </r>
  <r>
    <s v="Pooh Splevins"/>
    <s v="Female"/>
    <x v="5"/>
    <n v="31020"/>
    <s v="Lagos"/>
    <s v="Average"/>
    <s v="Business Development_Average"/>
    <n v="2.4E-2"/>
    <n v="744.48"/>
    <n v="31764.48"/>
    <x v="0"/>
  </r>
  <r>
    <s v="Aeriela Aickin"/>
    <s v="Male"/>
    <x v="6"/>
    <n v="37550"/>
    <s v="Abuja"/>
    <s v="Average"/>
    <s v="Product Management_Average"/>
    <n v="3.2000000000000001E-2"/>
    <n v="1201.5999999999999"/>
    <n v="38751.599999999999"/>
    <x v="0"/>
  </r>
  <r>
    <s v="Tabbatha Pickston"/>
    <s v="Male"/>
    <x v="11"/>
    <n v="72040"/>
    <s v="Abuja"/>
    <s v="Good"/>
    <s v="Marketing_Good"/>
    <n v="5.8000000000000003E-2"/>
    <n v="4178.3200000000006"/>
    <n v="76218.320000000007"/>
    <x v="0"/>
  </r>
  <r>
    <s v="Tawnya Tickel"/>
    <s v="Male"/>
    <x v="3"/>
    <n v="118840"/>
    <s v="Abuja"/>
    <s v="Not Rated"/>
    <s v="Support_Not Rated"/>
    <m/>
    <m/>
    <m/>
    <x v="2"/>
  </r>
  <r>
    <s v="Royal Nowakowska"/>
    <s v="Male"/>
    <x v="4"/>
    <n v="79570"/>
    <s v="Kaduna"/>
    <s v="Average"/>
    <s v="Human Resources_Average"/>
    <n v="2.7E-2"/>
    <n v="2148.39"/>
    <n v="81718.39"/>
    <x v="0"/>
  </r>
  <r>
    <s v="Winny Millam"/>
    <s v="Female"/>
    <x v="5"/>
    <n v="94050"/>
    <s v="Lagos"/>
    <s v="Not Rated"/>
    <s v="Business Development_Not Rated"/>
    <m/>
    <m/>
    <m/>
    <x v="2"/>
  </r>
  <r>
    <s v="Michael Sidry"/>
    <s v="Male"/>
    <x v="6"/>
    <n v="81260"/>
    <s v="Abuja"/>
    <s v="Average"/>
    <s v="Product Management_Average"/>
    <n v="3.2000000000000001E-2"/>
    <n v="2600.3200000000002"/>
    <n v="83860.320000000007"/>
    <x v="0"/>
  </r>
  <r>
    <s v="Nolan Tortis"/>
    <s v="Male"/>
    <x v="3"/>
    <n v="36710"/>
    <s v="Abuja"/>
    <s v="Average"/>
    <s v="Support_Average"/>
    <n v="2.8000000000000001E-2"/>
    <n v="1027.8800000000001"/>
    <n v="37737.879999999997"/>
    <x v="0"/>
  </r>
  <r>
    <s v="De witt Lottrington"/>
    <s v="Female"/>
    <x v="0"/>
    <n v="98360"/>
    <s v="Abuja"/>
    <s v="Very Poor"/>
    <s v="Sales_Very Poor"/>
    <n v="5.0000000000000001E-3"/>
    <n v="491.8"/>
    <n v="98851.8"/>
    <x v="0"/>
  </r>
  <r>
    <s v="Baxter Brocks"/>
    <s v="Female"/>
    <x v="4"/>
    <n v="39680"/>
    <s v="Abuja"/>
    <s v="Poor"/>
    <s v="Human Resources_Poor"/>
    <n v="1.2999999999999999E-2"/>
    <n v="515.84"/>
    <n v="40195.839999999997"/>
    <x v="0"/>
  </r>
  <r>
    <s v="Joyce Esel"/>
    <s v="Male"/>
    <x v="0"/>
    <n v="101390"/>
    <s v="Kaduna"/>
    <s v="Good"/>
    <s v="Sales_Good"/>
    <n v="5.0999999999999997E-2"/>
    <n v="5170.8899999999994"/>
    <n v="106560.89"/>
    <x v="1"/>
  </r>
  <r>
    <s v="Van Tuxwell"/>
    <s v="Female"/>
    <x v="5"/>
    <n v="80700"/>
    <s v="Abuja"/>
    <s v="Good"/>
    <s v="Business Development_Good"/>
    <n v="0.05"/>
    <n v="4035"/>
    <n v="84735"/>
    <x v="0"/>
  </r>
  <r>
    <s v="Fidela Artis"/>
    <s v="Female"/>
    <x v="0"/>
    <n v="78020"/>
    <s v="Lagos"/>
    <s v="Average"/>
    <s v="Sales_Average"/>
    <n v="2.1000000000000001E-2"/>
    <n v="1638.42"/>
    <n v="79658.42"/>
    <x v="0"/>
  </r>
  <r>
    <s v="Dov Thoresby"/>
    <s v="Male"/>
    <x v="3"/>
    <n v="115490"/>
    <s v="Abuja"/>
    <s v="Poor"/>
    <s v="Support_Poor"/>
    <n v="0.01"/>
    <n v="1154.9000000000001"/>
    <n v="116644.9"/>
    <x v="1"/>
  </r>
  <r>
    <s v="Cathi Delgardo"/>
    <s v="Male"/>
    <x v="6"/>
    <n v="111910"/>
    <s v="Abuja"/>
    <s v="Good"/>
    <s v="Product Management_Good"/>
    <n v="4.1000000000000002E-2"/>
    <n v="4588.3100000000004"/>
    <n v="116498.31"/>
    <x v="1"/>
  </r>
  <r>
    <s v="Doro Nolte"/>
    <s v="Female"/>
    <x v="10"/>
    <n v="109050"/>
    <s v="Kaduna"/>
    <s v="Average"/>
    <s v="Services_Average"/>
    <n v="2.3E-2"/>
    <n v="2508.15"/>
    <n v="111558.15"/>
    <x v="1"/>
  </r>
  <r>
    <s v="Easter Pyke"/>
    <s v="Female"/>
    <x v="7"/>
    <n v="95680"/>
    <s v="Abuja"/>
    <s v="Average"/>
    <s v="Training_Average"/>
    <n v="0.04"/>
    <n v="3827.2"/>
    <n v="99507.199999999997"/>
    <x v="0"/>
  </r>
  <r>
    <s v="Noll Forbear"/>
    <s v="Male"/>
    <x v="10"/>
    <n v="109380"/>
    <s v="Kaduna"/>
    <s v="Average"/>
    <s v="Services_Average"/>
    <n v="2.3E-2"/>
    <n v="2515.7399999999998"/>
    <n v="111895.74"/>
    <x v="1"/>
  </r>
  <r>
    <s v="Myer McCory"/>
    <s v="Male"/>
    <x v="8"/>
    <n v="69710"/>
    <s v="Kaduna"/>
    <s v="Average"/>
    <s v="Research and Development_Average"/>
    <n v="3.3000000000000002E-2"/>
    <n v="2300.4299999999998"/>
    <n v="72010.429999999993"/>
    <x v="0"/>
  </r>
  <r>
    <s v="Doralyn Segar"/>
    <s v="Female"/>
    <x v="3"/>
    <n v="30000"/>
    <s v="Kaduna"/>
    <s v="Average"/>
    <s v="Support_Average"/>
    <n v="2.8000000000000001E-2"/>
    <n v="840"/>
    <n v="30840"/>
    <x v="0"/>
  </r>
  <r>
    <s v="Clo Jimpson"/>
    <s v="Male"/>
    <x v="2"/>
    <n v="57620"/>
    <s v="Lagos"/>
    <s v="Very Poor"/>
    <s v="Legal_Very Poor"/>
    <n v="5.0000000000000001E-3"/>
    <n v="288.10000000000002"/>
    <n v="57908.1"/>
    <x v="0"/>
  </r>
  <r>
    <s v="Brose MacCorkell"/>
    <s v="Female"/>
    <x v="4"/>
    <n v="35940"/>
    <s v="Lagos"/>
    <s v="Poor"/>
    <s v="Human Resources_Poor"/>
    <n v="1.2999999999999999E-2"/>
    <n v="467.22"/>
    <n v="36407.22"/>
    <x v="0"/>
  </r>
  <r>
    <s v="Audry Yu"/>
    <s v="Female"/>
    <x v="7"/>
    <n v="101190"/>
    <s v="Abuja"/>
    <s v="Average"/>
    <s v="Training_Average"/>
    <n v="0.04"/>
    <n v="4047.6"/>
    <n v="105237.6"/>
    <x v="1"/>
  </r>
  <r>
    <s v="Dolley Grayley"/>
    <s v="Female"/>
    <x v="2"/>
    <n v="48980"/>
    <s v="Abuja"/>
    <s v="Very Good"/>
    <s v="Legal_Very Good"/>
    <n v="6.4000000000000001E-2"/>
    <n v="3134.72"/>
    <n v="52114.720000000001"/>
    <x v="0"/>
  </r>
  <r>
    <s v="Meredith Rucklidge"/>
    <s v="Male"/>
    <x v="2"/>
    <n v="115840"/>
    <s v="Lagos"/>
    <s v="Not Rated"/>
    <s v="Legal_Not Rated"/>
    <m/>
    <m/>
    <m/>
    <x v="2"/>
  </r>
  <r>
    <s v="Rory Ravenscroftt"/>
    <s v="Female"/>
    <x v="9"/>
    <n v="45450"/>
    <s v="Kaduna"/>
    <s v="Very Good"/>
    <s v="Accounting_Very Good"/>
    <n v="7.0999999999999994E-2"/>
    <n v="3226.95"/>
    <n v="48676.95"/>
    <x v="0"/>
  </r>
  <r>
    <s v="Verla Timmis"/>
    <s v="Male"/>
    <x v="3"/>
    <n v="54140"/>
    <s v="Abuja"/>
    <s v="Average"/>
    <s v="Support_Average"/>
    <n v="2.8000000000000001E-2"/>
    <n v="1515.92"/>
    <n v="55655.92"/>
    <x v="0"/>
  </r>
  <r>
    <s v="Jo Benoi"/>
    <s v="Female"/>
    <x v="4"/>
    <n v="117520"/>
    <s v="Kaduna"/>
    <s v="Average"/>
    <s v="Human Resources_Average"/>
    <n v="2.7E-2"/>
    <n v="3173.04"/>
    <n v="120693.04"/>
    <x v="1"/>
  </r>
  <r>
    <s v="Caty Janas"/>
    <s v="Male"/>
    <x v="9"/>
    <n v="93210"/>
    <s v="Lagos"/>
    <s v="Poor"/>
    <s v="Accounting_Poor"/>
    <n v="1.2E-2"/>
    <n v="1118.52"/>
    <n v="94328.52"/>
    <x v="0"/>
  </r>
  <r>
    <s v="Pennie Walmsley"/>
    <s v="Male"/>
    <x v="3"/>
    <n v="104470"/>
    <s v="Lagos"/>
    <s v="Not Rated"/>
    <s v="Support_Not Rated"/>
    <m/>
    <m/>
    <m/>
    <x v="2"/>
  </r>
  <r>
    <s v="Virge Garfield"/>
    <s v="Male"/>
    <x v="7"/>
    <n v="110890"/>
    <s v="Abuja"/>
    <s v="Poor"/>
    <s v="Training_Poor"/>
    <n v="1.9E-2"/>
    <n v="2106.91"/>
    <n v="112996.91"/>
    <x v="1"/>
  </r>
  <r>
    <s v="Myrilla Mercik"/>
    <s v="Female"/>
    <x v="7"/>
    <n v="96660"/>
    <s v="Kaduna"/>
    <s v="Average"/>
    <s v="Training_Average"/>
    <n v="0.04"/>
    <n v="3866.4"/>
    <n v="100526.39999999999"/>
    <x v="0"/>
  </r>
  <r>
    <s v="Giacobo Donke"/>
    <s v="Male"/>
    <x v="10"/>
    <n v="118360"/>
    <s v="Kaduna"/>
    <s v="Average"/>
    <s v="Services_Average"/>
    <n v="2.3E-2"/>
    <n v="2722.28"/>
    <n v="121082.28"/>
    <x v="1"/>
  </r>
  <r>
    <s v="Barbara-anne Kenchington"/>
    <s v="Female"/>
    <x v="3"/>
    <n v="88030"/>
    <s v="Abuja"/>
    <s v="Average"/>
    <s v="Support_Average"/>
    <n v="2.8000000000000001E-2"/>
    <n v="2464.84"/>
    <n v="90494.84"/>
    <x v="0"/>
  </r>
  <r>
    <s v="Aida Bleacher"/>
    <s v="Male"/>
    <x v="6"/>
    <n v="87810"/>
    <s v="Abuja"/>
    <s v="Not Rated"/>
    <s v="Product Management_Not Rated"/>
    <m/>
    <m/>
    <m/>
    <x v="2"/>
  </r>
  <r>
    <s v="Cly Vizard"/>
    <s v="Male"/>
    <x v="5"/>
    <n v="51520"/>
    <s v="Abuja"/>
    <s v="Average"/>
    <s v="Business Development_Average"/>
    <n v="2.4E-2"/>
    <n v="1236.48"/>
    <n v="52756.480000000003"/>
    <x v="0"/>
  </r>
  <r>
    <s v="Aleksandr Botha"/>
    <s v="Male"/>
    <x v="0"/>
    <n v="60260"/>
    <s v="Abuja"/>
    <s v="Not Rated"/>
    <s v="Sales_Not Rated"/>
    <m/>
    <m/>
    <m/>
    <x v="2"/>
  </r>
  <r>
    <s v="Evangelina Lergan"/>
    <s v="Male"/>
    <x v="3"/>
    <n v="61210"/>
    <s v="Kaduna"/>
    <s v="Average"/>
    <s v="Support_Average"/>
    <n v="2.8000000000000001E-2"/>
    <n v="1713.88"/>
    <n v="62923.88"/>
    <x v="0"/>
  </r>
  <r>
    <s v="Maritsa Marusic"/>
    <s v="Male"/>
    <x v="8"/>
    <n v="52750"/>
    <s v="Kaduna"/>
    <s v="Average"/>
    <s v="Research and Development_Average"/>
    <n v="3.3000000000000002E-2"/>
    <n v="1740.75"/>
    <n v="54490.75"/>
    <x v="0"/>
  </r>
  <r>
    <s v="Tamar MacGilfoyle"/>
    <s v="Male"/>
    <x v="6"/>
    <n v="47270"/>
    <s v="Kaduna"/>
    <s v="Average"/>
    <s v="Product Management_Average"/>
    <n v="3.2000000000000001E-2"/>
    <n v="1512.64"/>
    <n v="48782.64"/>
    <x v="0"/>
  </r>
  <r>
    <s v="Chancey Dyos"/>
    <s v="Male"/>
    <x v="0"/>
    <n v="118060"/>
    <s v="Kaduna"/>
    <s v="Good"/>
    <s v="Sales_Good"/>
    <n v="5.0999999999999997E-2"/>
    <n v="6021.0599999999986"/>
    <n v="124081.06"/>
    <x v="1"/>
  </r>
  <r>
    <s v="Isaak Rawne"/>
    <s v="Male"/>
    <x v="11"/>
    <n v="37360"/>
    <s v="Lagos"/>
    <s v="Average"/>
    <s v="Marketing_Average"/>
    <n v="3.5000000000000003E-2"/>
    <n v="1307.5999999999999"/>
    <n v="38667.599999999999"/>
    <x v="0"/>
  </r>
  <r>
    <s v="Gideon Hehir"/>
    <s v="Female"/>
    <x v="5"/>
    <n v="66510"/>
    <s v="Kaduna"/>
    <s v="Average"/>
    <s v="Business Development_Average"/>
    <n v="2.4E-2"/>
    <n v="1596.24"/>
    <n v="68106.240000000005"/>
    <x v="0"/>
  </r>
  <r>
    <s v="Irena Trousdell"/>
    <s v="Female"/>
    <x v="11"/>
    <n v="29530"/>
    <s v="Kaduna"/>
    <s v="Very Poor"/>
    <s v="Marketing_Very Poor"/>
    <n v="5.0000000000000001E-3"/>
    <n v="147.65"/>
    <n v="29677.65"/>
    <x v="0"/>
  </r>
  <r>
    <s v="Gino Groome"/>
    <s v="Female"/>
    <x v="8"/>
    <n v="60440"/>
    <s v="Lagos"/>
    <s v="Very Good"/>
    <s v="Research and Development_Very Good"/>
    <n v="8.4000000000000005E-2"/>
    <n v="5076.96"/>
    <n v="65516.959999999999"/>
    <x v="0"/>
  </r>
  <r>
    <s v="Lamond Douthwaite"/>
    <s v="Male"/>
    <x v="1"/>
    <n v="90530"/>
    <s v="Lagos"/>
    <s v="Very Poor"/>
    <s v="Engineering_Very Poor"/>
    <n v="5.0000000000000001E-3"/>
    <n v="452.65"/>
    <n v="90982.65"/>
    <x v="0"/>
  </r>
  <r>
    <s v="Ebonee Roxburgh"/>
    <s v="Male"/>
    <x v="7"/>
    <n v="67950"/>
    <s v="Kaduna"/>
    <s v="Very Good"/>
    <s v="Training_Very Good"/>
    <n v="6.3E-2"/>
    <n v="4280.8500000000004"/>
    <n v="72230.850000000006"/>
    <x v="0"/>
  </r>
  <r>
    <s v="Nathanial Brounfield"/>
    <s v="Male"/>
    <x v="9"/>
    <n v="105120"/>
    <s v="Kaduna"/>
    <s v="Average"/>
    <s v="Accounting_Average"/>
    <n v="0.02"/>
    <n v="2102.4"/>
    <n v="107222.39999999999"/>
    <x v="1"/>
  </r>
  <r>
    <s v="Mallorie Waber"/>
    <s v="Male"/>
    <x v="7"/>
    <n v="60570"/>
    <s v="Lagos"/>
    <s v="Good"/>
    <s v="Training_Good"/>
    <n v="5.8999999999999997E-2"/>
    <n v="3573.63"/>
    <n v="64143.63"/>
    <x v="0"/>
  </r>
  <r>
    <s v="Ewart Laphorn"/>
    <s v="Female"/>
    <x v="7"/>
    <n v="119110"/>
    <s v="Kaduna"/>
    <s v="Good"/>
    <s v="Training_Good"/>
    <n v="5.8999999999999997E-2"/>
    <n v="7027.49"/>
    <n v="126137.49"/>
    <x v="1"/>
  </r>
  <r>
    <s v="Hilliary Roarty"/>
    <s v="Male"/>
    <x v="10"/>
    <n v="104770"/>
    <s v="Kaduna"/>
    <s v="Poor"/>
    <s v="Services_Poor"/>
    <n v="1.4999999999999999E-2"/>
    <n v="1571.55"/>
    <n v="106341.55"/>
    <x v="1"/>
  </r>
  <r>
    <s v="Putnem Manchester"/>
    <s v="Male"/>
    <x v="0"/>
    <n v="70360"/>
    <s v="Lagos"/>
    <s v="Average"/>
    <s v="Sales_Average"/>
    <n v="2.1000000000000001E-2"/>
    <n v="1477.56"/>
    <n v="71837.56"/>
    <x v="0"/>
  </r>
  <r>
    <s v="Lanie Gatlin"/>
    <s v="Female"/>
    <x v="3"/>
    <n v="45110"/>
    <s v="Abuja"/>
    <s v="Not Rated"/>
    <s v="Support_Not Rated"/>
    <m/>
    <m/>
    <m/>
    <x v="2"/>
  </r>
  <r>
    <s v="Sharl Bendson"/>
    <s v="Female"/>
    <x v="5"/>
    <n v="33630"/>
    <s v="Abuja"/>
    <s v="Poor"/>
    <s v="Business Development_Poor"/>
    <n v="1.7999999999999999E-2"/>
    <n v="605.33999999999992"/>
    <n v="34235.339999999997"/>
    <x v="0"/>
  </r>
  <r>
    <s v="William Reeveley"/>
    <s v="Male"/>
    <x v="7"/>
    <n v="53870"/>
    <s v="Abuja"/>
    <s v="Good"/>
    <s v="Training_Good"/>
    <n v="5.8999999999999997E-2"/>
    <n v="3178.33"/>
    <n v="57048.33"/>
    <x v="0"/>
  </r>
  <r>
    <s v="Granville Stetson"/>
    <s v="Female"/>
    <x v="1"/>
    <n v="111190"/>
    <s v="Lagos"/>
    <s v="Average"/>
    <s v="Engineering_Average"/>
    <n v="3.5000000000000003E-2"/>
    <n v="3891.650000000001"/>
    <n v="115081.65"/>
    <x v="1"/>
  </r>
  <r>
    <s v="Mirna Etoile"/>
    <s v="Female"/>
    <x v="2"/>
    <n v="29970"/>
    <s v="Kaduna"/>
    <s v="Average"/>
    <s v="Legal_Average"/>
    <n v="2.1000000000000001E-2"/>
    <n v="629.37"/>
    <n v="30599.37"/>
    <x v="0"/>
  </r>
  <r>
    <s v="Freddie Johnikin"/>
    <s v="Male"/>
    <x v="3"/>
    <n v="64960"/>
    <s v="Lagos"/>
    <s v="Average"/>
    <s v="Support_Average"/>
    <n v="2.8000000000000001E-2"/>
    <n v="1818.88"/>
    <n v="66778.880000000005"/>
    <x v="0"/>
  </r>
  <r>
    <s v="Natalee Craiker"/>
    <s v="Male"/>
    <x v="6"/>
    <n v="111230"/>
    <s v="Abuja"/>
    <s v="Average"/>
    <s v="Product Management_Average"/>
    <n v="3.2000000000000001E-2"/>
    <n v="3559.36"/>
    <n v="114789.36"/>
    <x v="1"/>
  </r>
  <r>
    <s v="Mariette Daymont"/>
    <s v="Female"/>
    <x v="0"/>
    <n v="99530"/>
    <s v="Abuja"/>
    <s v="Average"/>
    <s v="Sales_Average"/>
    <n v="2.1000000000000001E-2"/>
    <n v="2090.13"/>
    <n v="101620.13"/>
    <x v="0"/>
  </r>
  <r>
    <s v="Aldrich Glenny"/>
    <s v="Male"/>
    <x v="5"/>
    <n v="90880"/>
    <s v="Abuja"/>
    <s v="Not Rated"/>
    <s v="Business Development_Not Rated"/>
    <m/>
    <m/>
    <m/>
    <x v="2"/>
  </r>
  <r>
    <s v="Lonny Caen"/>
    <s v="Female"/>
    <x v="8"/>
    <n v="35980"/>
    <s v="Lagos"/>
    <s v="Very Good"/>
    <s v="Research and Development_Very Good"/>
    <n v="8.4000000000000005E-2"/>
    <n v="3022.32"/>
    <n v="39002.32"/>
    <x v="0"/>
  </r>
  <r>
    <s v="Murial Ickovici"/>
    <s v="Female"/>
    <x v="5"/>
    <n v="72500"/>
    <s v="Kaduna"/>
    <s v="Good"/>
    <s v="Business Development_Good"/>
    <n v="0.05"/>
    <n v="3625"/>
    <n v="76125"/>
    <x v="0"/>
  </r>
  <r>
    <s v="Kath Bletsoe"/>
    <s v="Male"/>
    <x v="11"/>
    <n v="65700"/>
    <s v="Abuja"/>
    <s v="Very Poor"/>
    <s v="Marketing_Very Poor"/>
    <n v="5.0000000000000001E-3"/>
    <n v="328.5"/>
    <n v="66028.5"/>
    <x v="0"/>
  </r>
  <r>
    <s v="Gayla Blackadder"/>
    <s v="Female"/>
    <x v="10"/>
    <n v="109170"/>
    <s v="Lagos"/>
    <s v="Good"/>
    <s v="Services_Good"/>
    <n v="5.2999999999999999E-2"/>
    <n v="5786.01"/>
    <n v="114956.01"/>
    <x v="1"/>
  </r>
  <r>
    <s v="Adela Dowsett"/>
    <s v="Male"/>
    <x v="3"/>
    <n v="95020"/>
    <s v="Lagos"/>
    <s v="Average"/>
    <s v="Support_Average"/>
    <n v="2.8000000000000001E-2"/>
    <n v="2660.56"/>
    <n v="97680.56"/>
    <x v="0"/>
  </r>
  <r>
    <s v="Addi Studdeard"/>
    <s v="Female"/>
    <x v="6"/>
    <n v="72500"/>
    <s v="Abuja"/>
    <s v="Poor"/>
    <s v="Product Management_Poor"/>
    <n v="0.01"/>
    <n v="725"/>
    <n v="73225"/>
    <x v="0"/>
  </r>
  <r>
    <s v="Sharron Petegree"/>
    <s v="Female"/>
    <x v="6"/>
    <n v="87290"/>
    <s v="Kaduna"/>
    <s v="Good"/>
    <s v="Product Management_Good"/>
    <n v="4.1000000000000002E-2"/>
    <n v="3578.89"/>
    <n v="90868.89"/>
    <x v="0"/>
  </r>
  <r>
    <s v="Eleonore Airdrie"/>
    <s v="Female"/>
    <x v="1"/>
    <n v="97110"/>
    <s v="Abuja"/>
    <s v="Average"/>
    <s v="Engineering_Average"/>
    <n v="3.5000000000000003E-2"/>
    <n v="3398.85"/>
    <n v="100508.85"/>
    <x v="0"/>
  </r>
  <r>
    <s v="Rhiamon Mollison"/>
    <s v="Female"/>
    <x v="8"/>
    <n v="59430"/>
    <s v="Lagos"/>
    <s v="Average"/>
    <s v="Research and Development_Average"/>
    <n v="3.3000000000000002E-2"/>
    <n v="1961.19"/>
    <n v="61391.19"/>
    <x v="0"/>
  </r>
  <r>
    <s v="Karon Oscroft"/>
    <s v="Male"/>
    <x v="11"/>
    <n v="112120"/>
    <s v="Lagos"/>
    <s v="Average"/>
    <s v="Marketing_Average"/>
    <n v="3.5000000000000003E-2"/>
    <n v="3924.2"/>
    <n v="116044.2"/>
    <x v="1"/>
  </r>
  <r>
    <s v="Edi Hofton"/>
    <s v="Male"/>
    <x v="8"/>
    <n v="28160"/>
    <s v="Abuja"/>
    <s v="Not Rated"/>
    <s v="Research and Development_Not Rated"/>
    <m/>
    <m/>
    <m/>
    <x v="2"/>
  </r>
  <r>
    <s v="Derk Bosson"/>
    <s v="Female"/>
    <x v="2"/>
    <n v="75870"/>
    <s v="Lagos"/>
    <s v="Average"/>
    <s v="Legal_Average"/>
    <n v="2.1000000000000001E-2"/>
    <n v="1593.27"/>
    <n v="77463.27"/>
    <x v="0"/>
  </r>
  <r>
    <s v="Lorrie Derycot"/>
    <s v="Female"/>
    <x v="3"/>
    <n v="93270"/>
    <s v="Lagos"/>
    <s v="Average"/>
    <s v="Support_Average"/>
    <n v="2.8000000000000001E-2"/>
    <n v="2611.56"/>
    <n v="95881.56"/>
    <x v="0"/>
  </r>
  <r>
    <s v="Hartwell Pratchett"/>
    <s v="Female"/>
    <x v="7"/>
    <n v="42730"/>
    <s v="Lagos"/>
    <s v="Average"/>
    <s v="Training_Average"/>
    <n v="0.04"/>
    <n v="1709.2"/>
    <n v="44439.199999999997"/>
    <x v="0"/>
  </r>
  <r>
    <s v="Van Ruseworth"/>
    <s v="Female"/>
    <x v="10"/>
    <n v="80610"/>
    <s v="Abuja"/>
    <s v="Average"/>
    <s v="Services_Average"/>
    <n v="2.3E-2"/>
    <n v="1854.03"/>
    <n v="82464.03"/>
    <x v="0"/>
  </r>
  <r>
    <s v="Inge Creer"/>
    <s v="Female"/>
    <x v="10"/>
    <n v="69060"/>
    <s v="Lagos"/>
    <s v="Very Poor"/>
    <s v="Services_Very Poor"/>
    <n v="5.0000000000000001E-3"/>
    <n v="345.3"/>
    <n v="69405.3"/>
    <x v="0"/>
  </r>
  <r>
    <s v="Elwira Lyddiard"/>
    <s v="Male"/>
    <x v="6"/>
    <n v="31280"/>
    <s v="Abuja"/>
    <s v="Average"/>
    <s v="Product Management_Average"/>
    <n v="3.2000000000000001E-2"/>
    <n v="1000.96"/>
    <n v="32280.959999999999"/>
    <x v="0"/>
  </r>
  <r>
    <s v="Kincaid Hellicar"/>
    <s v="Male"/>
    <x v="5"/>
    <n v="96610"/>
    <s v="Kaduna"/>
    <s v="Very Good"/>
    <s v="Business Development_Very Good"/>
    <n v="7.2999999999999995E-2"/>
    <n v="7052.53"/>
    <n v="103662.53"/>
    <x v="0"/>
  </r>
  <r>
    <s v="Maximo Guirard"/>
    <s v="Female"/>
    <x v="5"/>
    <n v="37020"/>
    <s v="Kaduna"/>
    <s v="Average"/>
    <s v="Business Development_Average"/>
    <n v="2.4E-2"/>
    <n v="888.48"/>
    <n v="37908.480000000003"/>
    <x v="0"/>
  </r>
  <r>
    <s v="Alta Kaszper"/>
    <s v="Male"/>
    <x v="7"/>
    <n v="54970"/>
    <s v="Lagos"/>
    <s v="Average"/>
    <s v="Training_Average"/>
    <n v="0.04"/>
    <n v="2198.8000000000002"/>
    <n v="57168.800000000003"/>
    <x v="0"/>
  </r>
  <r>
    <s v="Lamar Blewitt"/>
    <s v="Male"/>
    <x v="10"/>
    <n v="41910"/>
    <s v="Lagos"/>
    <s v="Poor"/>
    <s v="Services_Poor"/>
    <n v="1.4999999999999999E-2"/>
    <n v="628.65"/>
    <n v="42538.65"/>
    <x v="0"/>
  </r>
  <r>
    <s v="Hector Isard"/>
    <s v="Male"/>
    <x v="3"/>
    <n v="116970"/>
    <s v="Abuja"/>
    <s v="Very Good"/>
    <s v="Support_Very Good"/>
    <n v="7.5999999999999998E-2"/>
    <n v="8889.7199999999993"/>
    <n v="125859.72"/>
    <x v="1"/>
  </r>
  <r>
    <s v="Barbara-anne Kenchington"/>
    <s v="Female"/>
    <x v="3"/>
    <n v="88030"/>
    <s v="Kaduna"/>
    <s v="Very Good"/>
    <s v="Support_Very Good"/>
    <n v="7.5999999999999998E-2"/>
    <n v="6690.28"/>
    <n v="94720.28"/>
    <x v="0"/>
  </r>
  <r>
    <s v="Judi Cosgriff"/>
    <s v="Female"/>
    <x v="4"/>
    <n v="86390"/>
    <s v="Abuja"/>
    <s v="Good"/>
    <s v="Human Resources_Good"/>
    <n v="5.3999999999999999E-2"/>
    <n v="4665.0600000000004"/>
    <n v="91055.06"/>
    <x v="0"/>
  </r>
  <r>
    <s v="Janean Gostage"/>
    <s v="Male"/>
    <x v="10"/>
    <n v="81150"/>
    <s v="Abuja"/>
    <s v="Not Rated"/>
    <s v="Services_Not Rated"/>
    <m/>
    <m/>
    <m/>
    <x v="2"/>
  </r>
  <r>
    <s v="Delphine Jewis"/>
    <s v="Female"/>
    <x v="9"/>
    <n v="71820"/>
    <s v="Kaduna"/>
    <s v="Average"/>
    <s v="Accounting_Average"/>
    <n v="0.02"/>
    <n v="1436.4"/>
    <n v="73256.399999999994"/>
    <x v="0"/>
  </r>
  <r>
    <s v="Matias Cormack"/>
    <s v="Male"/>
    <x v="8"/>
    <n v="85460"/>
    <s v="Kaduna"/>
    <s v="Average"/>
    <s v="Research and Development_Average"/>
    <n v="3.3000000000000002E-2"/>
    <n v="2820.18"/>
    <n v="88280.18"/>
    <x v="0"/>
  </r>
  <r>
    <s v="Rogers Rosenthaler"/>
    <s v="Female"/>
    <x v="5"/>
    <n v="91190"/>
    <s v="Lagos"/>
    <s v="Poor"/>
    <s v="Business Development_Poor"/>
    <n v="1.7999999999999999E-2"/>
    <n v="1641.42"/>
    <n v="92831.42"/>
    <x v="0"/>
  </r>
  <r>
    <s v="Clarine Shambrooke"/>
    <s v="Unspecified"/>
    <x v="3"/>
    <n v="93160"/>
    <s v="Lagos"/>
    <s v="Average"/>
    <s v="Support_Average"/>
    <n v="2.8000000000000001E-2"/>
    <n v="2608.48"/>
    <n v="95768.48"/>
    <x v="0"/>
  </r>
  <r>
    <s v="Thedrick Rogeon"/>
    <s v="Male"/>
    <x v="11"/>
    <n v="110950"/>
    <s v="Kaduna"/>
    <s v="Poor"/>
    <s v="Marketing_Poor"/>
    <n v="1.2999999999999999E-2"/>
    <n v="1442.35"/>
    <n v="112392.35"/>
    <x v="1"/>
  </r>
  <r>
    <s v="Roanne Phizacklea"/>
    <s v="Female"/>
    <x v="6"/>
    <n v="35990"/>
    <s v="Abuja"/>
    <s v="Average"/>
    <s v="Product Management_Average"/>
    <n v="3.2000000000000001E-2"/>
    <n v="1151.68"/>
    <n v="37141.68"/>
    <x v="0"/>
  </r>
  <r>
    <s v="Devinne Tuny"/>
    <s v="Male"/>
    <x v="1"/>
    <n v="39970"/>
    <s v="Kaduna"/>
    <s v="Average"/>
    <s v="Engineering_Average"/>
    <n v="3.5000000000000003E-2"/>
    <n v="1398.95"/>
    <n v="41368.949999999997"/>
    <x v="0"/>
  </r>
  <r>
    <s v="Martelle Brise"/>
    <s v="Male"/>
    <x v="7"/>
    <n v="79520"/>
    <s v="Kaduna"/>
    <s v="Average"/>
    <s v="Training_Average"/>
    <n v="0.04"/>
    <n v="3180.8"/>
    <n v="82700.800000000003"/>
    <x v="0"/>
  </r>
  <r>
    <s v="Dino Wooderson"/>
    <s v="Male"/>
    <x v="2"/>
    <n v="52120"/>
    <s v="Abuja"/>
    <s v="Poor"/>
    <s v="Legal_Poor"/>
    <n v="1.9E-2"/>
    <n v="990.28"/>
    <n v="53110.28"/>
    <x v="0"/>
  </r>
  <r>
    <s v="Effie Vasilov"/>
    <s v="Male"/>
    <x v="3"/>
    <n v="60010"/>
    <s v="Lagos"/>
    <s v="Average"/>
    <s v="Support_Average"/>
    <n v="2.8000000000000001E-2"/>
    <n v="1680.28"/>
    <n v="61690.28"/>
    <x v="0"/>
  </r>
  <r>
    <s v="Jermaine Steers"/>
    <s v="Female"/>
    <x v="9"/>
    <n v="35440"/>
    <s v="Abuja"/>
    <s v="Good"/>
    <s v="Accounting_Good"/>
    <n v="5.8000000000000003E-2"/>
    <n v="2055.52"/>
    <n v="37495.519999999997"/>
    <x v="0"/>
  </r>
  <r>
    <s v="Saunders Blumson"/>
    <s v="Unspecified"/>
    <x v="2"/>
    <n v="56370"/>
    <s v="Abuja"/>
    <s v="Average"/>
    <s v="Legal_Average"/>
    <n v="2.1000000000000001E-2"/>
    <n v="1183.77"/>
    <n v="57553.77"/>
    <x v="0"/>
  </r>
  <r>
    <s v="Mora Innett"/>
    <s v="Female"/>
    <x v="2"/>
    <n v="105610"/>
    <s v="Lagos"/>
    <s v="Poor"/>
    <s v="Legal_Poor"/>
    <n v="1.9E-2"/>
    <n v="2006.59"/>
    <n v="107616.59"/>
    <x v="1"/>
  </r>
  <r>
    <s v="Mahalia Larcher"/>
    <s v="Male"/>
    <x v="9"/>
    <n v="113280"/>
    <s v="Abuja"/>
    <s v="Good"/>
    <s v="Accounting_Good"/>
    <n v="5.8000000000000003E-2"/>
    <n v="6570.2400000000007"/>
    <n v="119850.24000000001"/>
    <x v="1"/>
  </r>
  <r>
    <s v="Dotty Strutley"/>
    <s v="Female"/>
    <x v="1"/>
    <n v="41980"/>
    <s v="Lagos"/>
    <s v="Average"/>
    <s v="Engineering_Average"/>
    <n v="3.5000000000000003E-2"/>
    <n v="1469.3"/>
    <n v="43449.3"/>
    <x v="0"/>
  </r>
  <r>
    <s v="Margy Elward"/>
    <s v="Male"/>
    <x v="5"/>
    <n v="103670"/>
    <s v="Lagos"/>
    <s v="Average"/>
    <s v="Business Development_Average"/>
    <n v="2.4E-2"/>
    <n v="2488.08"/>
    <n v="106158.08"/>
    <x v="1"/>
  </r>
  <r>
    <s v="Danica Nayshe"/>
    <s v="Female"/>
    <x v="10"/>
    <n v="89690"/>
    <s v="Kaduna"/>
    <s v="Good"/>
    <s v="Services_Good"/>
    <n v="5.2999999999999999E-2"/>
    <n v="4753.57"/>
    <n v="94443.57"/>
    <x v="0"/>
  </r>
  <r>
    <s v="Shari Pickston"/>
    <s v="Male"/>
    <x v="2"/>
    <n v="96320"/>
    <s v="Lagos"/>
    <s v="Not Rated"/>
    <s v="Legal_Not Rated"/>
    <m/>
    <m/>
    <m/>
    <x v="2"/>
  </r>
  <r>
    <s v="Merrilee Plenty"/>
    <s v="Female"/>
    <x v="8"/>
    <n v="87620"/>
    <s v="Abuja"/>
    <s v="Good"/>
    <s v="Research and Development_Good"/>
    <n v="5.3999999999999999E-2"/>
    <n v="4731.4799999999996"/>
    <n v="92351.48"/>
    <x v="0"/>
  </r>
  <r>
    <s v="Romona Dimmne"/>
    <s v="Female"/>
    <x v="8"/>
    <n v="48250"/>
    <s v="Kaduna"/>
    <s v="Poor"/>
    <s v="Research and Development_Poor"/>
    <n v="0.02"/>
    <n v="965"/>
    <n v="49215"/>
    <x v="0"/>
  </r>
  <r>
    <s v="Lark Ironmonger"/>
    <s v="Male"/>
    <x v="11"/>
    <n v="85780"/>
    <s v="Abuja"/>
    <s v="Poor"/>
    <s v="Marketing_Poor"/>
    <n v="1.2999999999999999E-2"/>
    <n v="1115.1400000000001"/>
    <n v="86895.14"/>
    <x v="0"/>
  </r>
  <r>
    <s v="Caritta Searl"/>
    <s v="Male"/>
    <x v="0"/>
    <n v="54010"/>
    <s v="Kaduna"/>
    <s v="Poor"/>
    <s v="Sales_Poor"/>
    <n v="1.2E-2"/>
    <n v="648.12"/>
    <n v="54658.12"/>
    <x v="0"/>
  </r>
  <r>
    <s v="Ernestus O'Hengerty"/>
    <s v="Female"/>
    <x v="8"/>
    <n v="31020"/>
    <s v="Abuja"/>
    <s v="Average"/>
    <s v="Research and Development_Average"/>
    <n v="3.3000000000000002E-2"/>
    <n v="1023.66"/>
    <n v="32043.66"/>
    <x v="0"/>
  </r>
  <r>
    <s v="Camilla Castle"/>
    <s v="Female"/>
    <x v="6"/>
    <n v="75480"/>
    <s v="Kaduna"/>
    <s v="Average"/>
    <s v="Product Management_Average"/>
    <n v="3.2000000000000001E-2"/>
    <n v="2415.36"/>
    <n v="77895.360000000001"/>
    <x v="0"/>
  </r>
  <r>
    <s v="Bette-ann Leafe"/>
    <s v="Male"/>
    <x v="4"/>
    <n v="93500"/>
    <s v="Abuja"/>
    <s v="Average"/>
    <s v="Human Resources_Average"/>
    <n v="2.7E-2"/>
    <n v="2524.5"/>
    <n v="96024.5"/>
    <x v="0"/>
  </r>
  <r>
    <s v="Aurelia Stanners"/>
    <s v="Female"/>
    <x v="10"/>
    <n v="98630"/>
    <s v="Lagos"/>
    <s v="Good"/>
    <s v="Services_Good"/>
    <n v="5.2999999999999999E-2"/>
    <n v="5227.3899999999994"/>
    <n v="103857.39"/>
    <x v="0"/>
  </r>
  <r>
    <s v="Shelby Buckland"/>
    <s v="Male"/>
    <x v="10"/>
    <n v="76390"/>
    <s v="Lagos"/>
    <s v="Average"/>
    <s v="Services_Average"/>
    <n v="2.3E-2"/>
    <n v="1756.97"/>
    <n v="78146.97"/>
    <x v="0"/>
  </r>
  <r>
    <s v="Barr Faughny"/>
    <s v="Female"/>
    <x v="11"/>
    <n v="68010"/>
    <s v="Abuja"/>
    <s v="Average"/>
    <s v="Marketing_Average"/>
    <n v="3.5000000000000003E-2"/>
    <n v="2380.35"/>
    <n v="70390.350000000006"/>
    <x v="0"/>
  </r>
  <r>
    <s v="Farris Ditchfield"/>
    <s v="Male"/>
    <x v="4"/>
    <n v="58030"/>
    <s v="Kaduna"/>
    <s v="Good"/>
    <s v="Human Resources_Good"/>
    <n v="5.3999999999999999E-2"/>
    <n v="3133.62"/>
    <n v="61163.62"/>
    <x v="0"/>
  </r>
  <r>
    <s v="Gerald Caple"/>
    <s v="Male"/>
    <x v="7"/>
    <n v="59300"/>
    <s v="Kaduna"/>
    <s v="Good"/>
    <s v="Training_Good"/>
    <n v="5.8999999999999997E-2"/>
    <n v="3498.7"/>
    <n v="62798.7"/>
    <x v="0"/>
  </r>
  <r>
    <s v="Grier Kidsley"/>
    <s v="Female"/>
    <x v="6"/>
    <n v="51800"/>
    <s v="Abuja"/>
    <s v="Average"/>
    <s v="Product Management_Average"/>
    <n v="3.2000000000000001E-2"/>
    <n v="1657.6"/>
    <n v="53457.599999999999"/>
    <x v="0"/>
  </r>
  <r>
    <s v="Yves Pawlik"/>
    <s v="Male"/>
    <x v="9"/>
    <n v="57930"/>
    <s v="Abuja"/>
    <s v="Very Good"/>
    <s v="Accounting_Very Good"/>
    <n v="7.0999999999999994E-2"/>
    <n v="4113.03"/>
    <n v="62043.03"/>
    <x v="0"/>
  </r>
  <r>
    <s v="Korney Bockings"/>
    <s v="Male"/>
    <x v="1"/>
    <n v="40530"/>
    <s v="Lagos"/>
    <s v="Average"/>
    <s v="Engineering_Average"/>
    <n v="3.5000000000000003E-2"/>
    <n v="1418.55"/>
    <n v="41948.55"/>
    <x v="0"/>
  </r>
  <r>
    <s v="Stephan Bussel"/>
    <s v="Male"/>
    <x v="8"/>
    <n v="48290"/>
    <s v="Kaduna"/>
    <s v="Average"/>
    <s v="Research and Development_Average"/>
    <n v="3.3000000000000002E-2"/>
    <n v="1593.57"/>
    <n v="49883.57"/>
    <x v="0"/>
  </r>
  <r>
    <s v="Jedd Moretto"/>
    <s v="Male"/>
    <x v="3"/>
    <n v="63720"/>
    <s v="Kaduna"/>
    <s v="Very Good"/>
    <s v="Support_Very Good"/>
    <n v="7.5999999999999998E-2"/>
    <n v="4842.72"/>
    <n v="68562.720000000001"/>
    <x v="0"/>
  </r>
  <r>
    <s v="Verney Sloegrave"/>
    <s v="Male"/>
    <x v="0"/>
    <n v="84500"/>
    <s v="Kaduna"/>
    <s v="Average"/>
    <s v="Sales_Average"/>
    <n v="2.1000000000000001E-2"/>
    <n v="1774.5"/>
    <n v="86274.5"/>
    <x v="0"/>
  </r>
  <r>
    <s v="Nerita Mycock"/>
    <s v="Male"/>
    <x v="9"/>
    <n v="67430"/>
    <s v="Kaduna"/>
    <s v="Average"/>
    <s v="Accounting_Average"/>
    <n v="0.02"/>
    <n v="1348.6"/>
    <n v="68778.600000000006"/>
    <x v="0"/>
  </r>
  <r>
    <s v="Mella Northam"/>
    <s v="Male"/>
    <x v="3"/>
    <n v="109120"/>
    <s v="Kaduna"/>
    <s v="Not Rated"/>
    <s v="Support_Not Rated"/>
    <m/>
    <m/>
    <m/>
    <x v="2"/>
  </r>
  <r>
    <s v="Thedrick Bothwell"/>
    <s v="Male"/>
    <x v="5"/>
    <n v="69760"/>
    <s v="Kaduna"/>
    <s v="Average"/>
    <s v="Business Development_Average"/>
    <n v="2.4E-2"/>
    <n v="1674.24"/>
    <n v="71434.240000000005"/>
    <x v="0"/>
  </r>
  <r>
    <s v="Georgianne Archbutt"/>
    <s v="Female"/>
    <x v="10"/>
    <n v="45600"/>
    <s v="Kaduna"/>
    <s v="Not Rated"/>
    <s v="Services_Not Rated"/>
    <m/>
    <m/>
    <m/>
    <x v="2"/>
  </r>
  <r>
    <s v="Thorvald Milliken"/>
    <s v="Female"/>
    <x v="5"/>
    <n v="33030"/>
    <s v="Lagos"/>
    <s v="Good"/>
    <s v="Business Development_Good"/>
    <n v="0.05"/>
    <n v="1651.5"/>
    <n v="34681.5"/>
    <x v="0"/>
  </r>
  <r>
    <s v="Aileen McCritchie"/>
    <s v="Male"/>
    <x v="5"/>
    <n v="80170"/>
    <s v="Lagos"/>
    <s v="Average"/>
    <s v="Business Development_Average"/>
    <n v="2.4E-2"/>
    <n v="1924.08"/>
    <n v="82094.080000000002"/>
    <x v="0"/>
  </r>
  <r>
    <s v="Drusy MacCombe"/>
    <s v="Male"/>
    <x v="7"/>
    <n v="43510"/>
    <s v="Kaduna"/>
    <s v="Average"/>
    <s v="Training_Average"/>
    <n v="0.04"/>
    <n v="1740.4"/>
    <n v="45250.400000000001"/>
    <x v="0"/>
  </r>
  <r>
    <s v="Cathyleen Hurch"/>
    <s v="Female"/>
    <x v="0"/>
    <n v="49390"/>
    <s v="Lagos"/>
    <s v="Average"/>
    <s v="Sales_Average"/>
    <n v="2.1000000000000001E-2"/>
    <n v="1037.19"/>
    <n v="50427.19"/>
    <x v="0"/>
  </r>
  <r>
    <s v="Jannel Labb"/>
    <s v="Female"/>
    <x v="8"/>
    <n v="47910"/>
    <s v="Kaduna"/>
    <s v="Average"/>
    <s v="Research and Development_Average"/>
    <n v="3.3000000000000002E-2"/>
    <n v="1581.03"/>
    <n v="49491.03"/>
    <x v="0"/>
  </r>
  <r>
    <s v="Cheryl Mantz"/>
    <s v="Male"/>
    <x v="0"/>
    <n v="35740"/>
    <s v="Kaduna"/>
    <s v="Good"/>
    <s v="Sales_Good"/>
    <n v="5.0999999999999997E-2"/>
    <n v="1822.74"/>
    <n v="37562.74"/>
    <x v="0"/>
  </r>
  <r>
    <s v="Madlen Ashburner"/>
    <s v="Male"/>
    <x v="3"/>
    <n v="42240"/>
    <s v="Abuja"/>
    <s v="Very Good"/>
    <s v="Support_Very Good"/>
    <n v="7.5999999999999998E-2"/>
    <n v="3210.24"/>
    <n v="45450.239999999998"/>
    <x v="0"/>
  </r>
  <r>
    <s v="Colly Littledike"/>
    <s v="Female"/>
    <x v="10"/>
    <n v="117150"/>
    <s v="Lagos"/>
    <s v="Average"/>
    <s v="Services_Average"/>
    <n v="2.3E-2"/>
    <n v="2694.45"/>
    <n v="119844.45"/>
    <x v="1"/>
  </r>
  <r>
    <s v="Karyn Creeghan"/>
    <s v="Male"/>
    <x v="1"/>
    <n v="36540"/>
    <s v="Kaduna"/>
    <s v="Good"/>
    <s v="Engineering_Good"/>
    <n v="4.2999999999999997E-2"/>
    <n v="1571.22"/>
    <n v="38111.22"/>
    <x v="0"/>
  </r>
  <r>
    <s v="Edgard Irving"/>
    <s v="Unspecified"/>
    <x v="8"/>
    <n v="87290"/>
    <s v="Kaduna"/>
    <s v="Good"/>
    <s v="Research and Development_Good"/>
    <n v="5.3999999999999999E-2"/>
    <n v="4713.66"/>
    <n v="92003.66"/>
    <x v="0"/>
  </r>
  <r>
    <s v="Cyril Medford"/>
    <s v="Female"/>
    <x v="8"/>
    <n v="85720"/>
    <s v="Abuja"/>
    <s v="Average"/>
    <s v="Research and Development_Average"/>
    <n v="3.3000000000000002E-2"/>
    <n v="2828.76"/>
    <n v="88548.76"/>
    <x v="0"/>
  </r>
  <r>
    <s v="Kikelia Ellor"/>
    <s v="Unspecified"/>
    <x v="1"/>
    <n v="34620"/>
    <s v="Kaduna"/>
    <s v="Very Good"/>
    <s v="Engineering_Very Good"/>
    <n v="6.0999999999999999E-2"/>
    <n v="2111.8200000000002"/>
    <n v="36731.82"/>
    <x v="0"/>
  </r>
  <r>
    <s v="Dael Bugge"/>
    <s v="Male"/>
    <x v="7"/>
    <n v="62690"/>
    <s v="Lagos"/>
    <s v="Poor"/>
    <s v="Training_Poor"/>
    <n v="1.9E-2"/>
    <n v="1191.1099999999999"/>
    <n v="63881.11"/>
    <x v="0"/>
  </r>
  <r>
    <s v="Joyce Esel"/>
    <s v="Male"/>
    <x v="0"/>
    <n v="101390"/>
    <s v="Kaduna"/>
    <s v="Average"/>
    <s v="Sales_Average"/>
    <n v="2.1000000000000001E-2"/>
    <n v="2129.19"/>
    <n v="103519.19"/>
    <x v="1"/>
  </r>
  <r>
    <s v="Ferrell Skepper"/>
    <s v="Female"/>
    <x v="8"/>
    <n v="30250"/>
    <s v="Kaduna"/>
    <s v="Average"/>
    <s v="Research and Development_Average"/>
    <n v="3.3000000000000002E-2"/>
    <n v="998.25"/>
    <n v="31248.25"/>
    <x v="0"/>
  </r>
  <r>
    <s v="Hannis January"/>
    <s v="Male"/>
    <x v="5"/>
    <n v="29530"/>
    <s v="Lagos"/>
    <s v="Not Rated"/>
    <s v="Business Development_Not Rated"/>
    <m/>
    <m/>
    <m/>
    <x v="2"/>
  </r>
  <r>
    <s v="Pierson Measham"/>
    <s v="Male"/>
    <x v="5"/>
    <n v="103160"/>
    <s v="Kaduna"/>
    <s v="Good"/>
    <s v="Business Development_Good"/>
    <n v="0.05"/>
    <n v="5158"/>
    <n v="108318"/>
    <x v="1"/>
  </r>
  <r>
    <s v="Xylina Pargetter"/>
    <s v="Female"/>
    <x v="2"/>
    <n v="109790"/>
    <s v="Kaduna"/>
    <s v="Average"/>
    <s v="Legal_Average"/>
    <n v="2.1000000000000001E-2"/>
    <n v="2305.59"/>
    <n v="112095.59"/>
    <x v="1"/>
  </r>
  <r>
    <s v="Aretha Ettridge"/>
    <s v="Female"/>
    <x v="9"/>
    <n v="33760"/>
    <s v="Abuja"/>
    <s v="Average"/>
    <s v="Accounting_Average"/>
    <n v="0.02"/>
    <n v="675.2"/>
    <n v="34435.199999999997"/>
    <x v="0"/>
  </r>
  <r>
    <s v="Joshia Farris"/>
    <s v="Female"/>
    <x v="2"/>
    <n v="36740"/>
    <s v="Kaduna"/>
    <s v="Average"/>
    <s v="Legal_Average"/>
    <n v="2.1000000000000001E-2"/>
    <n v="771.54000000000008"/>
    <n v="37511.54"/>
    <x v="0"/>
  </r>
  <r>
    <s v="Cathi Delgardo"/>
    <s v="Male"/>
    <x v="6"/>
    <n v="111910"/>
    <s v="Abuja"/>
    <s v="Not Rated"/>
    <s v="Product Management_Not Rated"/>
    <m/>
    <m/>
    <m/>
    <x v="2"/>
  </r>
  <r>
    <s v="Mabel Orrow"/>
    <s v="Male"/>
    <x v="6"/>
    <n v="31240"/>
    <s v="Abuja"/>
    <s v="Poor"/>
    <s v="Product Management_Poor"/>
    <n v="0.01"/>
    <n v="312.39999999999998"/>
    <n v="31552.400000000001"/>
    <x v="0"/>
  </r>
  <r>
    <s v="Alexandros Rackley"/>
    <s v="Female"/>
    <x v="2"/>
    <n v="75730"/>
    <s v="Kaduna"/>
    <s v="Not Rated"/>
    <s v="Legal_Not Rated"/>
    <m/>
    <m/>
    <m/>
    <x v="2"/>
  </r>
  <r>
    <s v="Mickie Dagwell"/>
    <s v="Male"/>
    <x v="1"/>
    <n v="50860"/>
    <s v="Abuja"/>
    <s v="Not Rated"/>
    <s v="Engineering_Not Rated"/>
    <m/>
    <m/>
    <m/>
    <x v="2"/>
  </r>
  <r>
    <s v="Mariette Daymont"/>
    <s v="Female"/>
    <x v="0"/>
    <n v="99530"/>
    <s v="Lagos"/>
    <s v="Not Rated"/>
    <s v="Sales_Not Rated"/>
    <m/>
    <m/>
    <m/>
    <x v="2"/>
  </r>
  <r>
    <s v="Win Arthurs"/>
    <s v="Female"/>
    <x v="3"/>
    <n v="43200"/>
    <s v="Abuja"/>
    <s v="Very Good"/>
    <s v="Support_Very Good"/>
    <n v="7.5999999999999998E-2"/>
    <n v="3283.2"/>
    <n v="46483.199999999997"/>
    <x v="0"/>
  </r>
  <r>
    <s v="Marni Jull"/>
    <s v="Female"/>
    <x v="10"/>
    <n v="84200"/>
    <s v="Abuja"/>
    <s v="Good"/>
    <s v="Services_Good"/>
    <n v="5.2999999999999999E-2"/>
    <n v="4462.5999999999995"/>
    <n v="88662.6"/>
    <x v="0"/>
  </r>
  <r>
    <s v="Sandy Cadden"/>
    <s v="Female"/>
    <x v="2"/>
    <n v="95980"/>
    <s v="Lagos"/>
    <s v="Average"/>
    <s v="Legal_Average"/>
    <n v="2.1000000000000001E-2"/>
    <n v="2015.58"/>
    <n v="97995.58"/>
    <x v="0"/>
  </r>
  <r>
    <s v="Wyn Treadger"/>
    <s v="Female"/>
    <x v="5"/>
    <n v="69190"/>
    <s v="Kaduna"/>
    <s v="Good"/>
    <s v="Business Development_Good"/>
    <n v="0.05"/>
    <n v="3459.5"/>
    <n v="72649.5"/>
    <x v="0"/>
  </r>
  <r>
    <s v="Marney O'Breen"/>
    <s v="Female"/>
    <x v="6"/>
    <n v="65920"/>
    <s v="Kaduna"/>
    <s v="Good"/>
    <s v="Product Management_Good"/>
    <n v="4.1000000000000002E-2"/>
    <n v="2702.72"/>
    <n v="68622.720000000001"/>
    <x v="0"/>
  </r>
  <r>
    <s v="Westbrook Brandino"/>
    <s v="Male"/>
    <x v="2"/>
    <n v="113620"/>
    <s v="Lagos"/>
    <s v="Poor"/>
    <s v="Legal_Poor"/>
    <n v="1.9E-2"/>
    <n v="2158.7800000000002"/>
    <n v="115778.78"/>
    <x v="1"/>
  </r>
  <r>
    <s v="Sandi Labat"/>
    <s v="Male"/>
    <x v="0"/>
    <n v="60140"/>
    <s v="Abuja"/>
    <s v="Average"/>
    <s v="Sales_Average"/>
    <n v="2.1000000000000001E-2"/>
    <n v="1262.94"/>
    <n v="61402.94"/>
    <x v="0"/>
  </r>
  <r>
    <s v="Leilah Yesinin"/>
    <s v="Female"/>
    <x v="8"/>
    <n v="92450"/>
    <s v="Kaduna"/>
    <s v="Not Rated"/>
    <s v="Research and Development_Not Rated"/>
    <m/>
    <m/>
    <m/>
    <x v="2"/>
  </r>
  <r>
    <s v="Lincoln Greatex"/>
    <s v="Male"/>
    <x v="4"/>
    <n v="34650"/>
    <s v="Abuja"/>
    <s v="Average"/>
    <s v="Human Resources_Average"/>
    <n v="2.7E-2"/>
    <n v="935.55"/>
    <n v="35585.550000000003"/>
    <x v="0"/>
  </r>
  <r>
    <s v="Patti Dradey"/>
    <s v="Male"/>
    <x v="10"/>
    <n v="84740"/>
    <s v="Lagos"/>
    <s v="Average"/>
    <s v="Services_Average"/>
    <n v="2.3E-2"/>
    <n v="1949.02"/>
    <n v="86689.02"/>
    <x v="0"/>
  </r>
  <r>
    <s v="Oona Donan"/>
    <s v="Female"/>
    <x v="5"/>
    <n v="88360"/>
    <s v="Lagos"/>
    <s v="Average"/>
    <s v="Business Development_Average"/>
    <n v="2.4E-2"/>
    <n v="2120.64"/>
    <n v="90480.639999999999"/>
    <x v="0"/>
  </r>
  <r>
    <s v="Burtie Moulden"/>
    <s v="Female"/>
    <x v="10"/>
    <n v="116220"/>
    <s v="Lagos"/>
    <s v="Poor"/>
    <s v="Services_Poor"/>
    <n v="1.4999999999999999E-2"/>
    <n v="1743.3"/>
    <n v="117963.3"/>
    <x v="1"/>
  </r>
  <r>
    <s v="Mathian MacMeeking"/>
    <s v="Female"/>
    <x v="10"/>
    <n v="45060"/>
    <s v="Lagos"/>
    <s v="Average"/>
    <s v="Services_Average"/>
    <n v="2.3E-2"/>
    <n v="1036.3800000000001"/>
    <n v="46096.38"/>
    <x v="0"/>
  </r>
  <r>
    <s v="Reg MacMichael"/>
    <s v="Male"/>
    <x v="10"/>
    <n v="106890"/>
    <s v="Kaduna"/>
    <s v="Average"/>
    <s v="Services_Average"/>
    <n v="2.3E-2"/>
    <n v="2458.4699999999998"/>
    <n v="109348.47"/>
    <x v="1"/>
  </r>
  <r>
    <s v="Ignacius Losel"/>
    <s v="Male"/>
    <x v="2"/>
    <n v="28480"/>
    <s v="Kaduna"/>
    <s v="Poor"/>
    <s v="Legal_Poor"/>
    <n v="1.9E-2"/>
    <n v="541.12"/>
    <n v="29021.119999999999"/>
    <x v="0"/>
  </r>
  <r>
    <s v="Joey Keedwell"/>
    <s v="Female"/>
    <x v="11"/>
    <n v="107440"/>
    <s v="Kaduna"/>
    <s v="Poor"/>
    <s v="Marketing_Poor"/>
    <n v="1.2999999999999999E-2"/>
    <n v="1396.72"/>
    <n v="108836.72"/>
    <x v="1"/>
  </r>
  <r>
    <s v="Clo Jimpson"/>
    <s v="Male"/>
    <x v="2"/>
    <n v="57620"/>
    <s v="Abuja"/>
    <s v="Good"/>
    <s v="Legal_Good"/>
    <n v="5.3999999999999999E-2"/>
    <n v="3111.48"/>
    <n v="60731.48"/>
    <x v="0"/>
  </r>
  <r>
    <s v="Bryant Scamp"/>
    <s v="Female"/>
    <x v="4"/>
    <n v="29810"/>
    <s v="Kaduna"/>
    <s v="Average"/>
    <s v="Human Resources_Average"/>
    <n v="2.7E-2"/>
    <n v="804.87"/>
    <n v="30614.87"/>
    <x v="0"/>
  </r>
  <r>
    <s v="Mick Titman"/>
    <s v="Male"/>
    <x v="7"/>
    <n v="105330"/>
    <s v="Lagos"/>
    <s v="Poor"/>
    <s v="Training_Poor"/>
    <n v="1.9E-2"/>
    <n v="2001.27"/>
    <n v="107331.27"/>
    <x v="1"/>
  </r>
  <r>
    <s v="Trudie Couch"/>
    <s v="Female"/>
    <x v="2"/>
    <n v="43110"/>
    <s v="Lagos"/>
    <s v="Average"/>
    <s v="Legal_Average"/>
    <n v="2.1000000000000001E-2"/>
    <n v="905.31000000000006"/>
    <n v="44015.31"/>
    <x v="0"/>
  </r>
  <r>
    <s v="Cyndia Skedge"/>
    <s v="Male"/>
    <x v="3"/>
    <n v="52630"/>
    <s v="Abuja"/>
    <s v="Average"/>
    <s v="Support_Average"/>
    <n v="2.8000000000000001E-2"/>
    <n v="1473.64"/>
    <n v="54103.64"/>
    <x v="0"/>
  </r>
  <r>
    <s v="Francoise Godbold"/>
    <s v="Male"/>
    <x v="0"/>
    <n v="46350"/>
    <s v="Kaduna"/>
    <s v="Average"/>
    <s v="Sales_Average"/>
    <n v="2.1000000000000001E-2"/>
    <n v="973.35"/>
    <n v="47323.35"/>
    <x v="0"/>
  </r>
  <r>
    <s v="Filmore Fitzhenry"/>
    <s v="Male"/>
    <x v="4"/>
    <n v="108170"/>
    <s v="Kaduna"/>
    <s v="Not Rated"/>
    <s v="Human Resources_Not Rated"/>
    <m/>
    <m/>
    <m/>
    <x v="2"/>
  </r>
  <r>
    <s v="Berna Dubery"/>
    <s v="Male"/>
    <x v="10"/>
    <n v="69730"/>
    <s v="Kaduna"/>
    <s v="Very Poor"/>
    <s v="Services_Very Poor"/>
    <n v="5.0000000000000001E-3"/>
    <n v="348.65"/>
    <n v="70078.649999999994"/>
    <x v="0"/>
  </r>
  <r>
    <s v="Gerrard Doorey"/>
    <s v="Male"/>
    <x v="6"/>
    <n v="110200"/>
    <s v="Abuja"/>
    <s v="Average"/>
    <s v="Product Management_Average"/>
    <n v="3.2000000000000001E-2"/>
    <n v="3526.4"/>
    <n v="113726.39999999999"/>
    <x v="1"/>
  </r>
  <r>
    <s v="Hiram Merkle"/>
    <s v="Male"/>
    <x v="2"/>
    <n v="116090"/>
    <s v="Kaduna"/>
    <s v="Not Rated"/>
    <s v="Legal_Not Rated"/>
    <m/>
    <m/>
    <m/>
    <x v="2"/>
  </r>
  <r>
    <s v="Zebulon Allmen"/>
    <s v="Unspecified"/>
    <x v="5"/>
    <n v="52140"/>
    <s v="Abuja"/>
    <s v="Average"/>
    <s v="Business Development_Average"/>
    <n v="2.4E-2"/>
    <n v="1251.3599999999999"/>
    <n v="53391.360000000001"/>
    <x v="0"/>
  </r>
  <r>
    <s v="Kingsley Hagard"/>
    <s v="Male"/>
    <x v="1"/>
    <n v="32810"/>
    <s v="Kaduna"/>
    <s v="Average"/>
    <s v="Engineering_Average"/>
    <n v="3.5000000000000003E-2"/>
    <n v="1148.3499999999999"/>
    <n v="33958.35"/>
    <x v="0"/>
  </r>
  <r>
    <s v="My Hanscome"/>
    <s v="Male"/>
    <x v="0"/>
    <n v="59430"/>
    <s v="Lagos"/>
    <s v="Average"/>
    <s v="Sales_Average"/>
    <n v="2.1000000000000001E-2"/>
    <n v="1248.03"/>
    <n v="60678.03"/>
    <x v="0"/>
  </r>
  <r>
    <s v="Eldredge MacClure"/>
    <s v="Male"/>
    <x v="2"/>
    <n v="46990"/>
    <s v="Kaduna"/>
    <s v="Average"/>
    <s v="Legal_Average"/>
    <n v="2.1000000000000001E-2"/>
    <n v="986.79000000000008"/>
    <n v="47976.79"/>
    <x v="0"/>
  </r>
  <r>
    <s v="Pauletta Falkus"/>
    <s v="Male"/>
    <x v="0"/>
    <n v="33560"/>
    <s v="Kaduna"/>
    <s v="Average"/>
    <s v="Sales_Average"/>
    <n v="2.1000000000000001E-2"/>
    <n v="704.76"/>
    <n v="34264.76"/>
    <x v="0"/>
  </r>
  <r>
    <s v="Deck McCallion"/>
    <s v="Male"/>
    <x v="0"/>
    <n v="33890"/>
    <s v="Abuja"/>
    <s v="Average"/>
    <s v="Sales_Average"/>
    <n v="2.1000000000000001E-2"/>
    <n v="711.69"/>
    <n v="34601.69"/>
    <x v="0"/>
  </r>
  <r>
    <s v="Miguel Woolner"/>
    <s v="Male"/>
    <x v="7"/>
    <n v="51740"/>
    <s v="Kaduna"/>
    <s v="Poor"/>
    <s v="Training_Poor"/>
    <n v="1.9E-2"/>
    <n v="983.06"/>
    <n v="52723.06"/>
    <x v="0"/>
  </r>
  <r>
    <s v="Yolande O'Dare"/>
    <s v="Female"/>
    <x v="9"/>
    <n v="51650"/>
    <s v="Abuja"/>
    <s v="Good"/>
    <s v="Accounting_Good"/>
    <n v="5.8000000000000003E-2"/>
    <n v="2995.7"/>
    <n v="54645.7"/>
    <x v="0"/>
  </r>
  <r>
    <s v="Kit Battlestone"/>
    <s v="Female"/>
    <x v="8"/>
    <n v="115980"/>
    <s v="Abuja"/>
    <s v="Good"/>
    <s v="Research and Development_Good"/>
    <n v="5.3999999999999999E-2"/>
    <n v="6262.92"/>
    <n v="122242.92"/>
    <x v="1"/>
  </r>
  <r>
    <s v="Glennis Fussen"/>
    <s v="Female"/>
    <x v="0"/>
    <n v="58370"/>
    <s v="Kaduna"/>
    <s v="Good"/>
    <s v="Sales_Good"/>
    <n v="5.0999999999999997E-2"/>
    <n v="2976.87"/>
    <n v="61346.87"/>
    <x v="0"/>
  </r>
  <r>
    <s v="Rhiamon Mollison"/>
    <s v="Female"/>
    <x v="8"/>
    <n v="59430"/>
    <s v="Abuja"/>
    <s v="Average"/>
    <s v="Research and Development_Average"/>
    <n v="3.3000000000000002E-2"/>
    <n v="1961.19"/>
    <n v="61391.19"/>
    <x v="0"/>
  </r>
  <r>
    <s v="Theresita Chasmer"/>
    <s v="Female"/>
    <x v="6"/>
    <n v="106670"/>
    <s v="Lagos"/>
    <s v="Average"/>
    <s v="Product Management_Average"/>
    <n v="3.2000000000000001E-2"/>
    <n v="3413.44"/>
    <n v="110083.44"/>
    <x v="1"/>
  </r>
  <r>
    <s v="Pippy Shepperd"/>
    <s v="Female"/>
    <x v="9"/>
    <n v="44850"/>
    <s v="Kaduna"/>
    <s v="Very Good"/>
    <s v="Accounting_Very Good"/>
    <n v="7.0999999999999994E-2"/>
    <n v="3184.35"/>
    <n v="48034.35"/>
    <x v="0"/>
  </r>
  <r>
    <s v="Petronella Marusik"/>
    <s v="Male"/>
    <x v="9"/>
    <n v="75600"/>
    <s v="Abuja"/>
    <s v="Average"/>
    <s v="Accounting_Average"/>
    <n v="0.02"/>
    <n v="1512"/>
    <n v="77112"/>
    <x v="0"/>
  </r>
  <r>
    <s v="Andria Kimpton"/>
    <s v="Male"/>
    <x v="6"/>
    <n v="69120"/>
    <s v="Abuja"/>
    <s v="Average"/>
    <s v="Product Management_Average"/>
    <n v="3.2000000000000001E-2"/>
    <n v="2211.84"/>
    <n v="71331.839999999997"/>
    <x v="0"/>
  </r>
  <r>
    <s v="Jarad Barbrook"/>
    <s v="Female"/>
    <x v="4"/>
    <n v="31200"/>
    <s v="Abuja"/>
    <s v="Very Poor"/>
    <s v="Human Resources_Very Poor"/>
    <n v="5.0000000000000001E-3"/>
    <n v="156"/>
    <n v="31356"/>
    <x v="0"/>
  </r>
  <r>
    <s v="Dulsea Folkes"/>
    <s v="Female"/>
    <x v="10"/>
    <n v="42160"/>
    <s v="Lagos"/>
    <s v="Very Good"/>
    <s v="Services_Very Good"/>
    <n v="7.1999999999999995E-2"/>
    <n v="3035.52"/>
    <n v="45195.519999999997"/>
    <x v="0"/>
  </r>
  <r>
    <s v="Herschel Wareham"/>
    <s v="Male"/>
    <x v="10"/>
    <n v="110830"/>
    <s v="Kaduna"/>
    <s v="Average"/>
    <s v="Services_Average"/>
    <n v="2.3E-2"/>
    <n v="2549.09"/>
    <n v="113379.09"/>
    <x v="1"/>
  </r>
  <r>
    <s v="Skip Morkham"/>
    <s v="Female"/>
    <x v="11"/>
    <n v="83180"/>
    <s v="Kaduna"/>
    <s v="Average"/>
    <s v="Marketing_Average"/>
    <n v="3.5000000000000003E-2"/>
    <n v="2911.3"/>
    <n v="86091.3"/>
    <x v="0"/>
  </r>
  <r>
    <s v="Merrilee Plenty"/>
    <s v="Female"/>
    <x v="8"/>
    <n v="87620"/>
    <s v="Abuja"/>
    <s v="Very Good"/>
    <s v="Research and Development_Very Good"/>
    <n v="8.4000000000000005E-2"/>
    <n v="7360.0800000000008"/>
    <n v="94980.08"/>
    <x v="0"/>
  </r>
  <r>
    <s v="Dayle O'Luney"/>
    <s v="Female"/>
    <x v="8"/>
    <n v="46750"/>
    <s v="Abuja"/>
    <s v="Good"/>
    <s v="Research and Development_Good"/>
    <n v="5.3999999999999999E-2"/>
    <n v="2524.5"/>
    <n v="49274.5"/>
    <x v="0"/>
  </r>
  <r>
    <s v="Gray Seamon"/>
    <s v="Female"/>
    <x v="5"/>
    <n v="78540"/>
    <s v="Kaduna"/>
    <s v="Average"/>
    <s v="Business Development_Average"/>
    <n v="2.4E-2"/>
    <n v="1884.96"/>
    <n v="80424.960000000006"/>
    <x v="0"/>
  </r>
  <r>
    <s v="Krysta Elacoate"/>
    <s v="Male"/>
    <x v="4"/>
    <n v="106930"/>
    <s v="Abuja"/>
    <s v="Very Poor"/>
    <s v="Human Resources_Very Poor"/>
    <n v="5.0000000000000001E-3"/>
    <n v="534.65"/>
    <n v="107464.65"/>
    <x v="1"/>
  </r>
  <r>
    <s v="Abramo Labbez"/>
    <s v="Female"/>
    <x v="8"/>
    <n v="77000"/>
    <s v="Lagos"/>
    <s v="Average"/>
    <s v="Research and Development_Average"/>
    <n v="3.3000000000000002E-2"/>
    <n v="2541"/>
    <n v="79541"/>
    <x v="0"/>
  </r>
  <r>
    <s v="Faun Rickeard"/>
    <s v="Male"/>
    <x v="6"/>
    <n v="74920"/>
    <s v="Lagos"/>
    <s v="Average"/>
    <s v="Product Management_Average"/>
    <n v="3.2000000000000001E-2"/>
    <n v="2397.44"/>
    <n v="77317.440000000002"/>
    <x v="0"/>
  </r>
  <r>
    <s v="Jamesy O'Ferris"/>
    <s v="Male"/>
    <x v="9"/>
    <n v="36550"/>
    <s v="Kaduna"/>
    <s v="Average"/>
    <s v="Accounting_Average"/>
    <n v="0.02"/>
    <n v="731"/>
    <n v="37281"/>
    <x v="0"/>
  </r>
  <r>
    <s v="Fanchon Furney"/>
    <s v="Male"/>
    <x v="9"/>
    <n v="95950"/>
    <s v="Abuja"/>
    <s v="Average"/>
    <s v="Accounting_Average"/>
    <n v="0.02"/>
    <n v="1919"/>
    <n v="97869"/>
    <x v="0"/>
  </r>
  <r>
    <s v="Pate Beardsley"/>
    <s v="Male"/>
    <x v="10"/>
    <n v="85880"/>
    <s v="Lagos"/>
    <s v="Very Good"/>
    <s v="Services_Very Good"/>
    <n v="7.1999999999999995E-2"/>
    <n v="6183.36"/>
    <n v="92063.360000000001"/>
    <x v="0"/>
  </r>
  <r>
    <s v="Grady Crosgrove"/>
    <s v="Unspecified"/>
    <x v="0"/>
    <n v="77910"/>
    <s v="Kaduna"/>
    <s v="Average"/>
    <s v="Sales_Average"/>
    <n v="2.1000000000000001E-2"/>
    <n v="1636.11"/>
    <n v="79546.11"/>
    <x v="0"/>
  </r>
  <r>
    <s v="Darcy Brewitt"/>
    <s v="Male"/>
    <x v="4"/>
    <n v="116670"/>
    <s v="Kaduna"/>
    <s v="Average"/>
    <s v="Human Resources_Average"/>
    <n v="2.7E-2"/>
    <n v="3150.09"/>
    <n v="119820.09"/>
    <x v="1"/>
  </r>
  <r>
    <s v="Foss Asquez"/>
    <s v="Male"/>
    <x v="3"/>
    <n v="92190"/>
    <s v="Kaduna"/>
    <s v="Not Rated"/>
    <s v="Support_Not Rated"/>
    <m/>
    <m/>
    <m/>
    <x v="2"/>
  </r>
  <r>
    <s v="Gilda Richen"/>
    <s v="Female"/>
    <x v="3"/>
    <n v="71920"/>
    <s v="Abuja"/>
    <s v="Poor"/>
    <s v="Support_Poor"/>
    <n v="0.01"/>
    <n v="719.2"/>
    <n v="72639.199999999997"/>
    <x v="0"/>
  </r>
  <r>
    <s v="Antonino Forsdicke"/>
    <s v="Male"/>
    <x v="6"/>
    <n v="66370"/>
    <s v="Abuja"/>
    <s v="Average"/>
    <s v="Product Management_Average"/>
    <n v="3.2000000000000001E-2"/>
    <n v="2123.84"/>
    <n v="68493.84"/>
    <x v="0"/>
  </r>
  <r>
    <s v="Jobie Basili"/>
    <s v="Female"/>
    <x v="0"/>
    <n v="39340"/>
    <s v="Kaduna"/>
    <s v="Good"/>
    <s v="Sales_Good"/>
    <n v="5.0999999999999997E-2"/>
    <n v="2006.34"/>
    <n v="41346.339999999997"/>
    <x v="0"/>
  </r>
  <r>
    <s v="Anni Izzard"/>
    <s v="Male"/>
    <x v="4"/>
    <n v="103490"/>
    <s v="Abuja"/>
    <s v="Good"/>
    <s v="Human Resources_Good"/>
    <n v="5.3999999999999999E-2"/>
    <n v="5588.46"/>
    <n v="109078.46"/>
    <x v="1"/>
  </r>
  <r>
    <s v="Bebe Pollicott"/>
    <s v="Female"/>
    <x v="2"/>
    <n v="87740"/>
    <s v="Kaduna"/>
    <s v="Average"/>
    <s v="Legal_Average"/>
    <n v="2.1000000000000001E-2"/>
    <n v="1842.54"/>
    <n v="89582.54"/>
    <x v="0"/>
  </r>
  <r>
    <s v="Julian Andrassy"/>
    <s v="Female"/>
    <x v="11"/>
    <n v="113980"/>
    <s v="Lagos"/>
    <s v="Poor"/>
    <s v="Marketing_Poor"/>
    <n v="1.2999999999999999E-2"/>
    <n v="1481.74"/>
    <n v="115461.74"/>
    <x v="1"/>
  </r>
  <r>
    <s v="Dionne Garrish"/>
    <s v="Female"/>
    <x v="1"/>
    <n v="41600"/>
    <s v="Abuja"/>
    <s v="Good"/>
    <s v="Engineering_Good"/>
    <n v="4.2999999999999997E-2"/>
    <n v="1788.8"/>
    <n v="43388.800000000003"/>
    <x v="0"/>
  </r>
  <r>
    <s v="Gilles Jaquet"/>
    <s v="Female"/>
    <x v="9"/>
    <n v="76300"/>
    <s v="Kaduna"/>
    <s v="Good"/>
    <s v="Accounting_Good"/>
    <n v="5.8000000000000003E-2"/>
    <n v="4425.4000000000005"/>
    <n v="80725.399999999994"/>
    <x v="0"/>
  </r>
  <r>
    <s v="Alexis Gotfrey"/>
    <s v="Male"/>
    <x v="1"/>
    <n v="114470"/>
    <s v="Lagos"/>
    <s v="Very Good"/>
    <s v="Engineering_Very Good"/>
    <n v="6.0999999999999999E-2"/>
    <n v="6982.67"/>
    <n v="121452.67"/>
    <x v="1"/>
  </r>
  <r>
    <s v="Xavier Filipic"/>
    <s v="Female"/>
    <x v="11"/>
    <n v="31050"/>
    <s v="Kaduna"/>
    <s v="Good"/>
    <s v="Marketing_Good"/>
    <n v="5.8000000000000003E-2"/>
    <n v="1800.9"/>
    <n v="32850.9"/>
    <x v="0"/>
  </r>
  <r>
    <s v="Liane Bedburrow"/>
    <s v="Female"/>
    <x v="7"/>
    <n v="76620"/>
    <s v="Abuja"/>
    <s v="Average"/>
    <s v="Training_Average"/>
    <n v="0.04"/>
    <n v="3064.8"/>
    <n v="79684.800000000003"/>
    <x v="0"/>
  </r>
  <r>
    <s v="Meara Darrington"/>
    <s v="Male"/>
    <x v="1"/>
    <n v="76190"/>
    <s v="Abuja"/>
    <s v="Poor"/>
    <s v="Engineering_Poor"/>
    <n v="1.0999999999999999E-2"/>
    <n v="838.08999999999992"/>
    <n v="77028.09"/>
    <x v="0"/>
  </r>
  <r>
    <s v="Genevra Friday"/>
    <s v="Female"/>
    <x v="8"/>
    <n v="50450"/>
    <s v="Lagos"/>
    <s v="Average"/>
    <s v="Research and Development_Average"/>
    <n v="3.3000000000000002E-2"/>
    <n v="1664.85"/>
    <n v="52114.85"/>
    <x v="0"/>
  </r>
  <r>
    <s v="Penni Patemore"/>
    <s v="Male"/>
    <x v="10"/>
    <n v="29330"/>
    <s v="Kaduna"/>
    <s v="Average"/>
    <s v="Services_Average"/>
    <n v="2.3E-2"/>
    <n v="674.59"/>
    <n v="30004.59"/>
    <x v="0"/>
  </r>
  <r>
    <s v="Yanaton Wooster"/>
    <s v="Male"/>
    <x v="11"/>
    <n v="76930"/>
    <s v="Abuja"/>
    <s v="Average"/>
    <s v="Marketing_Average"/>
    <n v="3.5000000000000003E-2"/>
    <n v="2692.55"/>
    <n v="79622.55"/>
    <x v="0"/>
  </r>
  <r>
    <s v="Hedvige Stelfox"/>
    <s v="Female"/>
    <x v="4"/>
    <n v="33800"/>
    <s v="Abuja"/>
    <s v="Average"/>
    <s v="Human Resources_Average"/>
    <n v="2.7E-2"/>
    <n v="912.6"/>
    <n v="34712.6"/>
    <x v="0"/>
  </r>
  <r>
    <s v="Tammy Backson"/>
    <s v="Female"/>
    <x v="11"/>
    <n v="44820"/>
    <s v="Abuja"/>
    <s v="Average"/>
    <s v="Marketing_Average"/>
    <n v="3.5000000000000003E-2"/>
    <n v="1568.7"/>
    <n v="46388.7"/>
    <x v="0"/>
  </r>
  <r>
    <s v="Delinda Snozzwell"/>
    <s v="Unspecified"/>
    <x v="1"/>
    <n v="67010"/>
    <s v="Abuja"/>
    <s v="Good"/>
    <s v="Engineering_Good"/>
    <n v="4.2999999999999997E-2"/>
    <n v="2881.43"/>
    <n v="69891.429999999993"/>
    <x v="0"/>
  </r>
  <r>
    <s v="Inger Chapelhow"/>
    <s v="Female"/>
    <x v="8"/>
    <n v="84310"/>
    <s v="Lagos"/>
    <s v="Average"/>
    <s v="Research and Development_Average"/>
    <n v="3.3000000000000002E-2"/>
    <n v="2782.23"/>
    <n v="87092.23"/>
    <x v="0"/>
  </r>
  <r>
    <s v="Arty Duigan"/>
    <s v="Male"/>
    <x v="2"/>
    <n v="108600"/>
    <s v="Abuja"/>
    <s v="Very Good"/>
    <s v="Legal_Very Good"/>
    <n v="6.4000000000000001E-2"/>
    <n v="6950.4000000000005"/>
    <n v="115550.39999999999"/>
    <x v="1"/>
  </r>
  <r>
    <s v="Nani Brockley"/>
    <s v="Male"/>
    <x v="6"/>
    <n v="47000"/>
    <s v="Abuja"/>
    <s v="Good"/>
    <s v="Product Management_Good"/>
    <n v="4.1000000000000002E-2"/>
    <n v="1927"/>
    <n v="48927"/>
    <x v="0"/>
  </r>
  <r>
    <s v="Curtice Advani"/>
    <s v="Male"/>
    <x v="6"/>
    <n v="59810"/>
    <s v="Lagos"/>
    <s v="Average"/>
    <s v="Product Management_Average"/>
    <n v="3.2000000000000001E-2"/>
    <n v="1913.92"/>
    <n v="61723.92"/>
    <x v="0"/>
  </r>
  <r>
    <s v="Leela Eckart"/>
    <s v="Male"/>
    <x v="2"/>
    <n v="90340"/>
    <s v="Kaduna"/>
    <s v="Average"/>
    <s v="Legal_Average"/>
    <n v="2.1000000000000001E-2"/>
    <n v="1897.14"/>
    <n v="92237.14"/>
    <x v="0"/>
  </r>
  <r>
    <s v="Krystal Lambswood"/>
    <s v="Female"/>
    <x v="7"/>
    <n v="41600"/>
    <s v="Kaduna"/>
    <s v="Poor"/>
    <s v="Training_Poor"/>
    <n v="1.9E-2"/>
    <n v="790.4"/>
    <n v="42390.400000000001"/>
    <x v="0"/>
  </r>
  <r>
    <s v="Cristal Demangeot"/>
    <s v="Female"/>
    <x v="0"/>
    <n v="72350"/>
    <s v="Kaduna"/>
    <s v="Poor"/>
    <s v="Sales_Poor"/>
    <n v="1.2E-2"/>
    <n v="868.2"/>
    <n v="73218.2"/>
    <x v="0"/>
  </r>
  <r>
    <s v="Jori Ashleigh"/>
    <s v="Male"/>
    <x v="2"/>
    <n v="64270"/>
    <s v="Abuja"/>
    <s v="Average"/>
    <s v="Legal_Average"/>
    <n v="2.1000000000000001E-2"/>
    <n v="1349.67"/>
    <n v="65619.67"/>
    <x v="0"/>
  </r>
  <r>
    <s v="Leslie Baruch"/>
    <s v="Female"/>
    <x v="9"/>
    <n v="103990"/>
    <s v="Kaduna"/>
    <s v="Very Good"/>
    <s v="Accounting_Very Good"/>
    <n v="7.0999999999999994E-2"/>
    <n v="7383.2899999999991"/>
    <n v="111373.29"/>
    <x v="1"/>
  </r>
  <r>
    <s v="Helene Bouts"/>
    <s v="Male"/>
    <x v="0"/>
    <n v="70380"/>
    <s v="Lagos"/>
    <s v="Good"/>
    <s v="Sales_Good"/>
    <n v="5.0999999999999997E-2"/>
    <n v="3589.38"/>
    <n v="73969.38"/>
    <x v="0"/>
  </r>
  <r>
    <s v="Eleni O'Quin"/>
    <s v="Male"/>
    <x v="2"/>
    <n v="89020"/>
    <s v="Lagos"/>
    <s v="Average"/>
    <s v="Legal_Average"/>
    <n v="2.1000000000000001E-2"/>
    <n v="1869.42"/>
    <n v="90889.42"/>
    <x v="0"/>
  </r>
  <r>
    <s v="Alic Bagg"/>
    <s v="Male"/>
    <x v="2"/>
    <n v="113750"/>
    <s v="Kaduna"/>
    <s v="Average"/>
    <s v="Legal_Average"/>
    <n v="2.1000000000000001E-2"/>
    <n v="2388.75"/>
    <n v="116138.75"/>
    <x v="1"/>
  </r>
  <r>
    <s v="Abran Danielsky"/>
    <s v="Female"/>
    <x v="1"/>
    <n v="32720"/>
    <s v="Kaduna"/>
    <s v="Average"/>
    <s v="Engineering_Average"/>
    <n v="3.5000000000000003E-2"/>
    <n v="1145.2"/>
    <n v="33865.199999999997"/>
    <x v="0"/>
  </r>
  <r>
    <s v="Halette Yesenev"/>
    <s v="Male"/>
    <x v="10"/>
    <n v="61920"/>
    <s v="Kaduna"/>
    <s v="Average"/>
    <s v="Services_Average"/>
    <n v="2.3E-2"/>
    <n v="1424.16"/>
    <n v="63344.160000000003"/>
    <x v="0"/>
  </r>
  <r>
    <s v="Cleveland Pottiphar"/>
    <s v="Female"/>
    <x v="11"/>
    <n v="74600"/>
    <s v="Lagos"/>
    <s v="Very Good"/>
    <s v="Marketing_Very Good"/>
    <n v="9.9000000000000005E-2"/>
    <n v="7385.4000000000005"/>
    <n v="81985.399999999994"/>
    <x v="0"/>
  </r>
  <r>
    <s v="Osborn Pawle"/>
    <s v="Male"/>
    <x v="7"/>
    <n v="38030"/>
    <s v="Abuja"/>
    <s v="Average"/>
    <s v="Training_Average"/>
    <n v="0.04"/>
    <n v="1521.2"/>
    <n v="39551.199999999997"/>
    <x v="0"/>
  </r>
  <r>
    <s v="Chas Happel"/>
    <s v="Female"/>
    <x v="10"/>
    <n v="30940"/>
    <s v="Kaduna"/>
    <s v="Very Poor"/>
    <s v="Services_Very Poor"/>
    <n v="5.0000000000000001E-3"/>
    <n v="154.69999999999999"/>
    <n v="31094.7"/>
    <x v="0"/>
  </r>
  <r>
    <s v="Roth Bourget"/>
    <s v="Male"/>
    <x v="10"/>
    <n v="28870"/>
    <s v="Kaduna"/>
    <s v="Average"/>
    <s v="Services_Average"/>
    <n v="2.3E-2"/>
    <n v="664.01"/>
    <n v="29534.01"/>
    <x v="0"/>
  </r>
  <r>
    <s v="Maisie Shotboulte"/>
    <s v="Female"/>
    <x v="11"/>
    <n v="71210"/>
    <s v="Abuja"/>
    <s v="Very Good"/>
    <s v="Marketing_Very Good"/>
    <n v="9.9000000000000005E-2"/>
    <n v="7049.79"/>
    <n v="78259.789999999994"/>
    <x v="0"/>
  </r>
  <r>
    <s v="Felita Whitloe"/>
    <s v="Male"/>
    <x v="7"/>
    <n v="63450"/>
    <s v="Kaduna"/>
    <s v="Good"/>
    <s v="Training_Good"/>
    <n v="5.8999999999999997E-2"/>
    <n v="3743.55"/>
    <n v="67193.55"/>
    <x v="0"/>
  </r>
  <r>
    <s v="Cindi McDuffy"/>
    <s v="Female"/>
    <x v="10"/>
    <n v="87930"/>
    <s v="Abuja"/>
    <s v="Very Poor"/>
    <s v="Services_Very Poor"/>
    <n v="5.0000000000000001E-3"/>
    <n v="439.65"/>
    <n v="88369.65"/>
    <x v="0"/>
  </r>
  <r>
    <s v="Murry Dryburgh"/>
    <s v="Male"/>
    <x v="8"/>
    <n v="69070"/>
    <s v="Abuja"/>
    <s v="Average"/>
    <s v="Research and Development_Average"/>
    <n v="3.3000000000000002E-2"/>
    <n v="2279.31"/>
    <n v="71349.31"/>
    <x v="0"/>
  </r>
  <r>
    <s v="Dorise Labat"/>
    <s v="Male"/>
    <x v="5"/>
    <n v="101610"/>
    <s v="Kaduna"/>
    <s v="Average"/>
    <s v="Business Development_Average"/>
    <n v="2.4E-2"/>
    <n v="2438.64"/>
    <n v="104048.64"/>
    <x v="1"/>
  </r>
  <r>
    <s v="Hephzibah Summerell"/>
    <s v="Female"/>
    <x v="10"/>
    <n v="28310"/>
    <s v="Abuja"/>
    <s v="Average"/>
    <s v="Services_Average"/>
    <n v="2.3E-2"/>
    <n v="651.13"/>
    <n v="28961.13"/>
    <x v="0"/>
  </r>
  <r>
    <s v="Alyosha Riquet"/>
    <s v="Male"/>
    <x v="2"/>
    <n v="89840"/>
    <s v="Abuja"/>
    <s v="Very Good"/>
    <s v="Legal_Very Good"/>
    <n v="6.4000000000000001E-2"/>
    <n v="5749.76"/>
    <n v="95589.759999999995"/>
    <x v="0"/>
  </r>
  <r>
    <s v="Maximo Ungerecht"/>
    <s v="Male"/>
    <x v="3"/>
    <n v="96250"/>
    <s v="Lagos"/>
    <s v="Average"/>
    <s v="Support_Average"/>
    <n v="2.8000000000000001E-2"/>
    <n v="2695"/>
    <n v="98945"/>
    <x v="0"/>
  </r>
  <r>
    <s v="Lezlie Balmann"/>
    <s v="Male"/>
    <x v="6"/>
    <n v="112460"/>
    <s v="Kaduna"/>
    <s v="Poor"/>
    <s v="Product Management_Poor"/>
    <n v="0.01"/>
    <n v="1124.5999999999999"/>
    <n v="113584.6"/>
    <x v="1"/>
  </r>
  <r>
    <s v="Benny Karolovsky"/>
    <s v="Unspecified"/>
    <x v="4"/>
    <n v="115440"/>
    <s v="Abuja"/>
    <s v="Average"/>
    <s v="Human Resources_Average"/>
    <n v="2.7E-2"/>
    <n v="3116.88"/>
    <n v="118556.88"/>
    <x v="1"/>
  </r>
  <r>
    <s v="Gretchen Callow"/>
    <s v="Female"/>
    <x v="7"/>
    <n v="33920"/>
    <s v="Kaduna"/>
    <s v="Average"/>
    <s v="Training_Average"/>
    <n v="0.04"/>
    <n v="1356.8"/>
    <n v="35276.800000000003"/>
    <x v="0"/>
  </r>
  <r>
    <s v="Candace Hanlon"/>
    <s v="Male"/>
    <x v="3"/>
    <n v="46280"/>
    <s v="Lagos"/>
    <s v="Average"/>
    <s v="Support_Average"/>
    <n v="2.8000000000000001E-2"/>
    <n v="1295.8399999999999"/>
    <n v="47575.839999999997"/>
    <x v="0"/>
  </r>
  <r>
    <s v="Oby Sorrel"/>
    <s v="Female"/>
    <x v="3"/>
    <n v="58940"/>
    <s v="Kaduna"/>
    <s v="Average"/>
    <s v="Support_Average"/>
    <n v="2.8000000000000001E-2"/>
    <n v="1650.32"/>
    <n v="60590.32"/>
    <x v="0"/>
  </r>
  <r>
    <s v="Cecilia Marshalleck"/>
    <s v="Female"/>
    <x v="11"/>
    <n v="118980"/>
    <s v="Abuja"/>
    <s v="Not Rated"/>
    <s v="Marketing_Not Rated"/>
    <m/>
    <m/>
    <m/>
    <x v="2"/>
  </r>
  <r>
    <s v="Antonetta Coggeshall"/>
    <s v="Male"/>
    <x v="0"/>
    <n v="96750"/>
    <s v="Kaduna"/>
    <s v="Average"/>
    <s v="Sales_Average"/>
    <n v="2.1000000000000001E-2"/>
    <n v="2031.75"/>
    <n v="98781.75"/>
    <x v="0"/>
  </r>
  <r>
    <s v="Purcell Le Pine"/>
    <s v="Unspecified"/>
    <x v="2"/>
    <n v="101220"/>
    <s v="Kaduna"/>
    <s v="Good"/>
    <s v="Legal_Good"/>
    <n v="5.3999999999999999E-2"/>
    <n v="5465.88"/>
    <n v="106685.88"/>
    <x v="1"/>
  </r>
  <r>
    <s v="Archibald Dyzart"/>
    <s v="Male"/>
    <x v="6"/>
    <n v="63020"/>
    <s v="Abuja"/>
    <s v="Average"/>
    <s v="Product Management_Average"/>
    <n v="3.2000000000000001E-2"/>
    <n v="2016.64"/>
    <n v="65036.639999999999"/>
    <x v="0"/>
  </r>
  <r>
    <s v="Lil Ibberson"/>
    <s v="Male"/>
    <x v="5"/>
    <n v="75920"/>
    <s v="Kaduna"/>
    <s v="Good"/>
    <s v="Business Development_Good"/>
    <n v="0.05"/>
    <n v="3796"/>
    <n v="79716"/>
    <x v="0"/>
  </r>
  <r>
    <s v="Karita Vasyanin"/>
    <s v="Male"/>
    <x v="2"/>
    <n v="93080"/>
    <s v="Lagos"/>
    <s v="Average"/>
    <s v="Legal_Average"/>
    <n v="2.1000000000000001E-2"/>
    <n v="1954.68"/>
    <n v="95034.68"/>
    <x v="0"/>
  </r>
  <r>
    <s v="Joaquin McVitty"/>
    <s v="Male"/>
    <x v="0"/>
    <n v="68860"/>
    <s v="Lagos"/>
    <s v="Good"/>
    <s v="Sales_Good"/>
    <n v="5.0999999999999997E-2"/>
    <n v="3511.86"/>
    <n v="72371.86"/>
    <x v="0"/>
  </r>
  <r>
    <s v="Collen Dunbleton"/>
    <s v="Male"/>
    <x v="1"/>
    <n v="118980"/>
    <s v="Abuja"/>
    <s v="Poor"/>
    <s v="Engineering_Poor"/>
    <n v="1.0999999999999999E-2"/>
    <n v="1308.78"/>
    <n v="120288.78"/>
    <x v="1"/>
  </r>
  <r>
    <s v="Alysa Wankling"/>
    <s v="Unspecified"/>
    <x v="2"/>
    <n v="106460"/>
    <s v="Lagos"/>
    <s v="Good"/>
    <s v="Legal_Good"/>
    <n v="5.3999999999999999E-2"/>
    <n v="5748.84"/>
    <n v="112208.84"/>
    <x v="1"/>
  </r>
  <r>
    <s v="Ardella Dyment"/>
    <s v="Female"/>
    <x v="5"/>
    <n v="70650"/>
    <s v="Kaduna"/>
    <s v="Good"/>
    <s v="Business Development_Good"/>
    <n v="0.05"/>
    <n v="3532.5"/>
    <n v="74182.5"/>
    <x v="0"/>
  </r>
  <r>
    <s v="Rodina Drinan"/>
    <s v="Female"/>
    <x v="0"/>
    <n v="77050"/>
    <s v="Abuja"/>
    <s v="Good"/>
    <s v="Sales_Good"/>
    <n v="5.0999999999999997E-2"/>
    <n v="3929.55"/>
    <n v="80979.55"/>
    <x v="0"/>
  </r>
  <r>
    <s v="Louise Lamming"/>
    <s v="Female"/>
    <x v="0"/>
    <n v="41930"/>
    <s v="Abuja"/>
    <s v="Poor"/>
    <s v="Sales_Poor"/>
    <n v="1.2E-2"/>
    <n v="503.16"/>
    <n v="42433.16"/>
    <x v="0"/>
  </r>
  <r>
    <s v="Marga Lorenzo"/>
    <s v="Female"/>
    <x v="2"/>
    <n v="89360"/>
    <s v="Abuja"/>
    <s v="Good"/>
    <s v="Legal_Good"/>
    <n v="5.3999999999999999E-2"/>
    <n v="4825.4399999999996"/>
    <n v="94185.44"/>
    <x v="0"/>
  </r>
  <r>
    <s v="Alvie Keming"/>
    <s v="Female"/>
    <x v="2"/>
    <n v="37840"/>
    <s v="Kaduna"/>
    <s v="Poor"/>
    <s v="Legal_Poor"/>
    <n v="1.9E-2"/>
    <n v="718.96"/>
    <n v="38558.959999999999"/>
    <x v="0"/>
  </r>
  <r>
    <s v="Sheff Gerdts"/>
    <s v="Male"/>
    <x v="5"/>
    <n v="89160"/>
    <s v="Abuja"/>
    <s v="Average"/>
    <s v="Business Development_Average"/>
    <n v="2.4E-2"/>
    <n v="2139.84"/>
    <n v="91299.839999999997"/>
    <x v="0"/>
  </r>
  <r>
    <s v="Josie Barnson"/>
    <s v="Female"/>
    <x v="7"/>
    <n v="74110"/>
    <s v="Kaduna"/>
    <s v="Very Good"/>
    <s v="Training_Very Good"/>
    <n v="6.3E-2"/>
    <n v="4668.93"/>
    <n v="78778.929999999993"/>
    <x v="0"/>
  </r>
  <r>
    <s v="Petey Probey"/>
    <s v="Male"/>
    <x v="10"/>
    <n v="31630"/>
    <s v="Kaduna"/>
    <s v="Poor"/>
    <s v="Services_Poor"/>
    <n v="1.4999999999999999E-2"/>
    <n v="474.45"/>
    <n v="32104.45"/>
    <x v="0"/>
  </r>
  <r>
    <s v="Shelbi Aldin"/>
    <s v="Female"/>
    <x v="8"/>
    <n v="40910"/>
    <s v="Abuja"/>
    <s v="Poor"/>
    <s v="Research and Development_Poor"/>
    <n v="0.02"/>
    <n v="818.2"/>
    <n v="41728.199999999997"/>
    <x v="0"/>
  </r>
  <r>
    <s v="Estell Kingsland"/>
    <s v="Male"/>
    <x v="0"/>
    <n v="32190"/>
    <s v="Kaduna"/>
    <s v="Average"/>
    <s v="Sales_Average"/>
    <n v="2.1000000000000001E-2"/>
    <n v="675.99"/>
    <n v="32865.99"/>
    <x v="0"/>
  </r>
  <r>
    <s v="Lea Chaplin"/>
    <s v="Female"/>
    <x v="4"/>
    <n v="73490"/>
    <s v="Kaduna"/>
    <s v="Poor"/>
    <s v="Human Resources_Poor"/>
    <n v="1.2999999999999999E-2"/>
    <n v="955.37"/>
    <n v="74445.37"/>
    <x v="0"/>
  </r>
  <r>
    <s v="Onofredo Hassan"/>
    <s v="Male"/>
    <x v="6"/>
    <n v="52220"/>
    <s v="Kaduna"/>
    <s v="Average"/>
    <s v="Product Management_Average"/>
    <n v="3.2000000000000001E-2"/>
    <n v="1671.04"/>
    <n v="53891.040000000001"/>
    <x v="0"/>
  </r>
  <r>
    <s v="Hyacinthie Braybrooke"/>
    <s v="Female"/>
    <x v="3"/>
    <n v="68900"/>
    <s v="Abuja"/>
    <s v="Average"/>
    <s v="Support_Average"/>
    <n v="2.8000000000000001E-2"/>
    <n v="1929.2"/>
    <n v="70829.2"/>
    <x v="0"/>
  </r>
  <r>
    <s v="Agnes Collicott"/>
    <s v="Female"/>
    <x v="0"/>
    <n v="83750"/>
    <s v="Abuja"/>
    <s v="Average"/>
    <s v="Sales_Average"/>
    <n v="2.1000000000000001E-2"/>
    <n v="1758.75"/>
    <n v="85508.75"/>
    <x v="0"/>
  </r>
  <r>
    <s v="Margarete Blasing"/>
    <s v="Male"/>
    <x v="3"/>
    <n v="110970"/>
    <s v="Kaduna"/>
    <s v="Not Rated"/>
    <s v="Support_Not Rated"/>
    <m/>
    <m/>
    <m/>
    <x v="2"/>
  </r>
  <r>
    <s v="Patience Noot"/>
    <s v="Female"/>
    <x v="5"/>
    <n v="49520"/>
    <s v="Abuja"/>
    <s v="Average"/>
    <s v="Business Development_Average"/>
    <n v="2.4E-2"/>
    <n v="1188.48"/>
    <n v="50708.480000000003"/>
    <x v="0"/>
  </r>
  <r>
    <s v="Charmane Heistermann"/>
    <s v="Female"/>
    <x v="5"/>
    <n v="86560"/>
    <s v="Kaduna"/>
    <s v="Average"/>
    <s v="Business Development_Average"/>
    <n v="2.4E-2"/>
    <n v="2077.44"/>
    <n v="88637.440000000002"/>
    <x v="0"/>
  </r>
  <r>
    <s v="Jamal Beagen"/>
    <s v="Female"/>
    <x v="3"/>
    <n v="35830"/>
    <s v="Kaduna"/>
    <s v="Average"/>
    <s v="Support_Average"/>
    <n v="2.8000000000000001E-2"/>
    <n v="1003.24"/>
    <n v="36833.24"/>
    <x v="0"/>
  </r>
  <r>
    <s v="Brigid Jeffrey"/>
    <s v="Female"/>
    <x v="3"/>
    <n v="53910"/>
    <s v="Kaduna"/>
    <s v="Good"/>
    <s v="Support_Good"/>
    <n v="4.9000000000000002E-2"/>
    <n v="2641.59"/>
    <n v="56551.59"/>
    <x v="0"/>
  </r>
  <r>
    <s v="Nelli Schoolfield"/>
    <s v="Female"/>
    <x v="1"/>
    <n v="109870"/>
    <s v="Kaduna"/>
    <s v="Average"/>
    <s v="Engineering_Average"/>
    <n v="3.5000000000000003E-2"/>
    <n v="3845.45"/>
    <n v="113715.45"/>
    <x v="1"/>
  </r>
  <r>
    <s v="Abigael Basire"/>
    <s v="Male"/>
    <x v="1"/>
    <n v="61620"/>
    <s v="Abuja"/>
    <s v="Average"/>
    <s v="Engineering_Average"/>
    <n v="3.5000000000000003E-2"/>
    <n v="2156.6999999999998"/>
    <n v="63776.7"/>
    <x v="0"/>
  </r>
  <r>
    <s v="Anjanette Ferre"/>
    <s v="Unspecified"/>
    <x v="4"/>
    <n v="67960"/>
    <s v="Abuja"/>
    <s v="Average"/>
    <s v="Human Resources_Average"/>
    <n v="2.7E-2"/>
    <n v="1834.92"/>
    <n v="69794.92"/>
    <x v="0"/>
  </r>
  <r>
    <s v="Mackenzie Hannis"/>
    <s v="Female"/>
    <x v="7"/>
    <n v="57000"/>
    <s v="Abuja"/>
    <s v="Very Poor"/>
    <s v="Training_Very Poor"/>
    <n v="5.0000000000000001E-3"/>
    <n v="285"/>
    <n v="57285"/>
    <x v="0"/>
  </r>
  <r>
    <s v="Ambros Murthwaite"/>
    <s v="Male"/>
    <x v="0"/>
    <n v="70610"/>
    <s v="Lagos"/>
    <s v="Average"/>
    <s v="Sales_Average"/>
    <n v="2.1000000000000001E-2"/>
    <n v="1482.81"/>
    <n v="72092.81"/>
    <x v="0"/>
  </r>
  <r>
    <s v="Lek Scamaden"/>
    <s v="Female"/>
    <x v="7"/>
    <n v="51860"/>
    <s v="Abuja"/>
    <s v="Good"/>
    <s v="Training_Good"/>
    <n v="5.8999999999999997E-2"/>
    <n v="3059.74"/>
    <n v="54919.74"/>
    <x v="0"/>
  </r>
  <r>
    <s v="Jehu Rudeforth"/>
    <s v="Female"/>
    <x v="1"/>
    <n v="60130"/>
    <s v="Abuja"/>
    <s v="Average"/>
    <s v="Engineering_Average"/>
    <n v="3.5000000000000003E-2"/>
    <n v="2104.5500000000002"/>
    <n v="62234.55"/>
    <x v="0"/>
  </r>
  <r>
    <s v="Bert Yaakov"/>
    <s v="Male"/>
    <x v="8"/>
    <n v="72040"/>
    <s v="Kaduna"/>
    <s v="Poor"/>
    <s v="Research and Development_Poor"/>
    <n v="0.02"/>
    <n v="1440.8"/>
    <n v="73480.800000000003"/>
    <x v="0"/>
  </r>
  <r>
    <s v="Bordy Yatman"/>
    <s v="Female"/>
    <x v="6"/>
    <n v="108450"/>
    <s v="Lagos"/>
    <s v="Good"/>
    <s v="Product Management_Good"/>
    <n v="4.1000000000000002E-2"/>
    <n v="4446.45"/>
    <n v="112896.45"/>
    <x v="1"/>
  </r>
  <r>
    <s v="Georgie Caress"/>
    <s v="Male"/>
    <x v="11"/>
    <n v="58260"/>
    <s v="Abuja"/>
    <s v="Average"/>
    <s v="Marketing_Average"/>
    <n v="3.5000000000000003E-2"/>
    <n v="2039.1"/>
    <n v="60299.1"/>
    <x v="0"/>
  </r>
  <r>
    <s v="Krysta Elacoate"/>
    <s v="Male"/>
    <x v="4"/>
    <n v="106930"/>
    <s v="Kaduna"/>
    <s v="Average"/>
    <s v="Human Resources_Average"/>
    <n v="2.7E-2"/>
    <n v="2887.11"/>
    <n v="109817.11"/>
    <x v="1"/>
  </r>
  <r>
    <s v="Jolynn Lumbley"/>
    <s v="Unspecified"/>
    <x v="8"/>
    <n v="70020"/>
    <s v="Abuja"/>
    <s v="Average"/>
    <s v="Research and Development_Average"/>
    <n v="3.3000000000000002E-2"/>
    <n v="2310.66"/>
    <n v="72330.66"/>
    <x v="0"/>
  </r>
  <r>
    <s v="Blythe Clipston"/>
    <s v="Female"/>
    <x v="4"/>
    <n v="35670"/>
    <s v="Kaduna"/>
    <s v="Average"/>
    <s v="Human Resources_Average"/>
    <n v="2.7E-2"/>
    <n v="963.09"/>
    <n v="36633.089999999997"/>
    <x v="0"/>
  </r>
  <r>
    <s v="Alicea Pudsall"/>
    <s v="Male"/>
    <x v="9"/>
    <n v="67630"/>
    <s v="Abuja"/>
    <s v="Average"/>
    <s v="Accounting_Average"/>
    <n v="0.02"/>
    <n v="1352.6"/>
    <n v="68982.600000000006"/>
    <x v="0"/>
  </r>
  <r>
    <s v="Karee Ruslinge"/>
    <s v="Female"/>
    <x v="4"/>
    <n v="82300"/>
    <s v="Kaduna"/>
    <s v="Not Rated"/>
    <s v="Human Resources_Not Rated"/>
    <m/>
    <m/>
    <m/>
    <x v="2"/>
  </r>
  <r>
    <s v="Wilone O'Kielt"/>
    <s v="Female"/>
    <x v="5"/>
    <n v="114870"/>
    <s v="Lagos"/>
    <s v="Not Rated"/>
    <s v="Business Development_Not Rated"/>
    <m/>
    <m/>
    <m/>
    <x v="2"/>
  </r>
  <r>
    <s v="Justino Chapiro"/>
    <s v="Male"/>
    <x v="0"/>
    <n v="71030"/>
    <s v="Lagos"/>
    <s v="Average"/>
    <s v="Sales_Average"/>
    <n v="2.1000000000000001E-2"/>
    <n v="1491.63"/>
    <n v="72521.63"/>
    <x v="0"/>
  </r>
  <r>
    <s v="Maritsa Marusic"/>
    <s v="Male"/>
    <x v="8"/>
    <n v="52750"/>
    <s v="Abuja"/>
    <s v="Average"/>
    <s v="Research and Development_Average"/>
    <n v="3.3000000000000002E-2"/>
    <n v="1740.75"/>
    <n v="54490.75"/>
    <x v="0"/>
  </r>
  <r>
    <s v="Sisely Gatsby"/>
    <s v="Female"/>
    <x v="3"/>
    <n v="85670"/>
    <s v="Kaduna"/>
    <s v="Average"/>
    <s v="Support_Average"/>
    <n v="2.8000000000000001E-2"/>
    <n v="2398.7600000000002"/>
    <n v="88068.76"/>
    <x v="0"/>
  </r>
  <r>
    <s v="Blaire Ruckman"/>
    <s v="Male"/>
    <x v="5"/>
    <n v="61700"/>
    <s v="Kaduna"/>
    <s v="Average"/>
    <s v="Business Development_Average"/>
    <n v="2.4E-2"/>
    <n v="1480.8"/>
    <n v="63180.800000000003"/>
    <x v="0"/>
  </r>
  <r>
    <s v="William Coveny"/>
    <s v="Male"/>
    <x v="2"/>
    <n v="66140"/>
    <s v="Abuja"/>
    <s v="Good"/>
    <s v="Legal_Good"/>
    <n v="5.3999999999999999E-2"/>
    <n v="3571.56"/>
    <n v="69711.56"/>
    <x v="0"/>
  </r>
  <r>
    <s v="Packston Joanic"/>
    <s v="Male"/>
    <x v="11"/>
    <n v="51860"/>
    <s v="Kaduna"/>
    <s v="Good"/>
    <s v="Marketing_Good"/>
    <n v="5.8000000000000003E-2"/>
    <n v="3007.88"/>
    <n v="54867.88"/>
    <x v="0"/>
  </r>
  <r>
    <s v="Joana Bartocci"/>
    <s v="Male"/>
    <x v="4"/>
    <n v="52670"/>
    <s v="Abuja"/>
    <s v="Average"/>
    <s v="Human Resources_Average"/>
    <n v="2.7E-2"/>
    <n v="1422.09"/>
    <n v="54092.09"/>
    <x v="0"/>
  </r>
  <r>
    <s v="Sile Whorton"/>
    <s v="Female"/>
    <x v="2"/>
    <n v="61210"/>
    <s v="Kaduna"/>
    <s v="Not Rated"/>
    <s v="Legal_Not Rated"/>
    <m/>
    <m/>
    <m/>
    <x v="2"/>
  </r>
  <r>
    <s v="Billi Fellgate"/>
    <s v="Female"/>
    <x v="5"/>
    <n v="68980"/>
    <s v="Kaduna"/>
    <s v="Average"/>
    <s v="Business Development_Average"/>
    <n v="2.4E-2"/>
    <n v="1655.52"/>
    <n v="70635.520000000004"/>
    <x v="0"/>
  </r>
  <r>
    <s v="Franchot Crocken"/>
    <s v="Female"/>
    <x v="9"/>
    <n v="29610"/>
    <s v="Abuja"/>
    <s v="Average"/>
    <s v="Accounting_Average"/>
    <n v="0.02"/>
    <n v="592.20000000000005"/>
    <n v="30202.2"/>
    <x v="0"/>
  </r>
  <r>
    <s v="Cletus McGarahan"/>
    <s v="Female"/>
    <x v="1"/>
    <n v="114430"/>
    <s v="Lagos"/>
    <s v="Good"/>
    <s v="Engineering_Good"/>
    <n v="4.2999999999999997E-2"/>
    <n v="4920.49"/>
    <n v="119350.49"/>
    <x v="1"/>
  </r>
  <r>
    <s v="Callie Duckels"/>
    <s v="Male"/>
    <x v="6"/>
    <n v="53760"/>
    <s v="Abuja"/>
    <s v="Average"/>
    <s v="Product Management_Average"/>
    <n v="3.2000000000000001E-2"/>
    <n v="1720.32"/>
    <n v="55480.32"/>
    <x v="0"/>
  </r>
  <r>
    <s v="Roselle Wandrach"/>
    <s v="Male"/>
    <x v="0"/>
    <n v="91310"/>
    <s v="Abuja"/>
    <s v="Average"/>
    <s v="Sales_Average"/>
    <n v="2.1000000000000001E-2"/>
    <n v="1917.51"/>
    <n v="93227.51"/>
    <x v="0"/>
  </r>
  <r>
    <s v="Lishe Casemore"/>
    <s v="Male"/>
    <x v="10"/>
    <n v="117840"/>
    <s v="Kaduna"/>
    <s v="Average"/>
    <s v="Services_Average"/>
    <n v="2.3E-2"/>
    <n v="2710.32"/>
    <n v="120550.32"/>
    <x v="1"/>
  </r>
  <r>
    <s v="Garey Bird"/>
    <s v="Female"/>
    <x v="6"/>
    <n v="31830"/>
    <s v="Lagos"/>
    <s v="Average"/>
    <s v="Product Management_Average"/>
    <n v="3.2000000000000001E-2"/>
    <n v="1018.56"/>
    <n v="32848.559999999998"/>
    <x v="0"/>
  </r>
  <r>
    <s v="Toby Micklewright"/>
    <s v="Male"/>
    <x v="2"/>
    <n v="32980"/>
    <s v="Lagos"/>
    <s v="Not Rated"/>
    <s v="Legal_Not Rated"/>
    <m/>
    <m/>
    <m/>
    <x v="2"/>
  </r>
  <r>
    <s v="Dell Molloy"/>
    <s v="Male"/>
    <x v="1"/>
    <n v="47360"/>
    <s v="Abuja"/>
    <s v="Poor"/>
    <s v="Engineering_Poor"/>
    <n v="1.0999999999999999E-2"/>
    <n v="520.95999999999992"/>
    <n v="47880.959999999999"/>
    <x v="0"/>
  </r>
  <r>
    <s v="Fidela Dowey"/>
    <s v="Female"/>
    <x v="1"/>
    <n v="86740"/>
    <s v="Lagos"/>
    <s v="Very Good"/>
    <s v="Engineering_Very Good"/>
    <n v="6.0999999999999999E-2"/>
    <n v="5291.14"/>
    <n v="92031.14"/>
    <x v="0"/>
  </r>
  <r>
    <s v="Emmanuel Westrey"/>
    <s v="Female"/>
    <x v="3"/>
    <n v="87400"/>
    <s v="Kaduna"/>
    <s v="Average"/>
    <s v="Support_Average"/>
    <n v="2.8000000000000001E-2"/>
    <n v="2447.1999999999998"/>
    <n v="89847.2"/>
    <x v="0"/>
  </r>
  <r>
    <s v="Abigael Basire"/>
    <s v="Male"/>
    <x v="1"/>
    <n v="61620"/>
    <s v="Lagos"/>
    <s v="Poor"/>
    <s v="Engineering_Poor"/>
    <n v="1.0999999999999999E-2"/>
    <n v="677.81999999999994"/>
    <n v="62297.82"/>
    <x v="0"/>
  </r>
  <r>
    <s v="Melodie Torresi"/>
    <s v="Female"/>
    <x v="5"/>
    <n v="75090"/>
    <s v="Lagos"/>
    <s v="Average"/>
    <s v="Business Development_Average"/>
    <n v="2.4E-2"/>
    <n v="1802.16"/>
    <n v="76892.160000000003"/>
    <x v="0"/>
  </r>
  <r>
    <s v="Dewie Stodart"/>
    <s v="Male"/>
    <x v="9"/>
    <n v="78020"/>
    <s v="Kaduna"/>
    <s v="Average"/>
    <s v="Accounting_Average"/>
    <n v="0.02"/>
    <n v="1560.4"/>
    <n v="79580.399999999994"/>
    <x v="0"/>
  </r>
  <r>
    <s v="Fred Dudeney"/>
    <s v="Male"/>
    <x v="10"/>
    <n v="88690"/>
    <s v="Abuja"/>
    <s v="Very Good"/>
    <s v="Services_Very Good"/>
    <n v="7.1999999999999995E-2"/>
    <n v="6385.6799999999994"/>
    <n v="95075.68"/>
    <x v="0"/>
  </r>
  <r>
    <s v="Giffer Berlin"/>
    <s v="Female"/>
    <x v="8"/>
    <n v="92340"/>
    <s v="Kaduna"/>
    <s v="Good"/>
    <s v="Research and Development_Good"/>
    <n v="5.3999999999999999E-2"/>
    <n v="4986.3599999999997"/>
    <n v="97326.36"/>
    <x v="0"/>
  </r>
  <r>
    <s v="Van Tuxwell"/>
    <s v="Female"/>
    <x v="5"/>
    <n v="80700"/>
    <s v="Abuja"/>
    <s v="Poor"/>
    <s v="Business Development_Poor"/>
    <n v="1.7999999999999999E-2"/>
    <n v="1452.6"/>
    <n v="82152.600000000006"/>
    <x v="0"/>
  </r>
  <r>
    <s v="Sarajane Scourge"/>
    <s v="Female"/>
    <x v="5"/>
    <n v="58830"/>
    <s v="Abuja"/>
    <s v="Poor"/>
    <s v="Business Development_Poor"/>
    <n v="1.7999999999999999E-2"/>
    <n v="1058.94"/>
    <n v="59888.94"/>
    <x v="0"/>
  </r>
  <r>
    <s v="Rose Shurrocks"/>
    <s v="Female"/>
    <x v="8"/>
    <n v="32140"/>
    <s v="Kaduna"/>
    <s v="Good"/>
    <s v="Research and Development_Good"/>
    <n v="5.3999999999999999E-2"/>
    <n v="1735.56"/>
    <n v="33875.56"/>
    <x v="0"/>
  </r>
  <r>
    <s v="Mata Fishley"/>
    <s v="Male"/>
    <x v="9"/>
    <n v="102520"/>
    <s v="Abuja"/>
    <s v="Poor"/>
    <s v="Accounting_Poor"/>
    <n v="1.2E-2"/>
    <n v="1230.24"/>
    <n v="103750.24"/>
    <x v="1"/>
  </r>
  <r>
    <s v="Irvine Blenkin"/>
    <s v="Male"/>
    <x v="4"/>
    <n v="79590"/>
    <s v="Abuja"/>
    <s v="Very Poor"/>
    <s v="Human Resources_Very Poor"/>
    <n v="5.0000000000000001E-3"/>
    <n v="397.95"/>
    <n v="79987.95"/>
    <x v="0"/>
  </r>
  <r>
    <s v="Wald Bountiff"/>
    <s v="Female"/>
    <x v="3"/>
    <n v="28970"/>
    <s v="Lagos"/>
    <s v="Very Good"/>
    <s v="Support_Very Good"/>
    <n v="7.5999999999999998E-2"/>
    <n v="2201.7199999999998"/>
    <n v="31171.72"/>
    <x v="0"/>
  </r>
  <r>
    <s v="Hinda Label"/>
    <s v="Female"/>
    <x v="4"/>
    <n v="92700"/>
    <s v="Kaduna"/>
    <s v="Average"/>
    <s v="Human Resources_Average"/>
    <n v="2.7E-2"/>
    <n v="2502.9"/>
    <n v="95202.9"/>
    <x v="0"/>
  </r>
  <r>
    <s v="Irwin Kirsche"/>
    <s v="Female"/>
    <x v="9"/>
    <n v="36150"/>
    <s v="Kaduna"/>
    <s v="Poor"/>
    <s v="Accounting_Poor"/>
    <n v="1.2E-2"/>
    <n v="433.8"/>
    <n v="36583.800000000003"/>
    <x v="0"/>
  </r>
  <r>
    <s v="Sile Whorton"/>
    <s v="Female"/>
    <x v="2"/>
    <n v="61210"/>
    <s v="Abuja"/>
    <s v="Average"/>
    <s v="Legal_Average"/>
    <n v="2.1000000000000001E-2"/>
    <n v="1285.4100000000001"/>
    <n v="62495.41"/>
    <x v="0"/>
  </r>
  <r>
    <s v="Jill Shipsey"/>
    <s v="Male"/>
    <x v="9"/>
    <n v="52960"/>
    <s v="Lagos"/>
    <s v="Average"/>
    <s v="Accounting_Average"/>
    <n v="0.02"/>
    <n v="1059.2"/>
    <n v="54019.199999999997"/>
    <x v="0"/>
  </r>
  <r>
    <s v="Nerissa Kavanagh"/>
    <s v="Male"/>
    <x v="7"/>
    <n v="84170"/>
    <s v="Lagos"/>
    <s v="Not Rated"/>
    <s v="Training_Not Rated"/>
    <m/>
    <m/>
    <m/>
    <x v="2"/>
  </r>
  <r>
    <s v="Anabal Cooke"/>
    <s v="Female"/>
    <x v="6"/>
    <n v="31920"/>
    <s v="Kaduna"/>
    <s v="Average"/>
    <s v="Product Management_Average"/>
    <n v="3.2000000000000001E-2"/>
    <n v="1021.44"/>
    <n v="32941.440000000002"/>
    <x v="0"/>
  </r>
  <r>
    <s v="Ava Whordley"/>
    <s v="Female"/>
    <x v="6"/>
    <n v="104210"/>
    <s v="Abuja"/>
    <s v="Very Good"/>
    <s v="Product Management_Very Good"/>
    <n v="6.2E-2"/>
    <n v="6461.02"/>
    <n v="110671.02"/>
    <x v="1"/>
  </r>
  <r>
    <s v="Ansley Gounel"/>
    <s v="Female"/>
    <x v="6"/>
    <n v="38440"/>
    <s v="Abuja"/>
    <s v="Poor"/>
    <s v="Product Management_Poor"/>
    <n v="0.01"/>
    <n v="384.4"/>
    <n v="38824.400000000001"/>
    <x v="0"/>
  </r>
  <r>
    <s v="Cletus McGarahan"/>
    <s v="Female"/>
    <x v="1"/>
    <n v="114430"/>
    <s v="Kaduna"/>
    <s v="Very Good"/>
    <s v="Engineering_Very Good"/>
    <n v="6.0999999999999999E-2"/>
    <n v="6980.23"/>
    <n v="121410.23"/>
    <x v="1"/>
  </r>
  <r>
    <s v="Althea Bronger"/>
    <s v="Male"/>
    <x v="6"/>
    <n v="104340"/>
    <s v="Kaduna"/>
    <s v="Poor"/>
    <s v="Product Management_Poor"/>
    <n v="0.01"/>
    <n v="1043.4000000000001"/>
    <n v="105383.4"/>
    <x v="1"/>
  </r>
  <r>
    <s v="Orlando Gorstidge"/>
    <s v="Male"/>
    <x v="11"/>
    <n v="40750"/>
    <s v="Lagos"/>
    <s v="Very Poor"/>
    <s v="Marketing_Very Poor"/>
    <n v="5.0000000000000001E-3"/>
    <n v="203.75"/>
    <n v="40953.75"/>
    <x v="0"/>
  </r>
  <r>
    <s v="Robbert Mandrier"/>
    <s v="Female"/>
    <x v="7"/>
    <n v="98020"/>
    <s v="Abuja"/>
    <s v="Very Good"/>
    <s v="Training_Very Good"/>
    <n v="6.3E-2"/>
    <n v="6175.26"/>
    <n v="104195.26"/>
    <x v="0"/>
  </r>
  <r>
    <s v="Twila Roantree"/>
    <s v="Female"/>
    <x v="0"/>
    <n v="96620"/>
    <s v="Lagos"/>
    <s v="Poor"/>
    <s v="Sales_Poor"/>
    <n v="1.2E-2"/>
    <n v="1159.44"/>
    <n v="97779.44"/>
    <x v="0"/>
  </r>
  <r>
    <s v="Archibald Filliskirk"/>
    <s v="Male"/>
    <x v="8"/>
    <n v="40400"/>
    <s v="Abuja"/>
    <s v="Very Good"/>
    <s v="Research and Development_Very Good"/>
    <n v="8.4000000000000005E-2"/>
    <n v="3393.6"/>
    <n v="43793.599999999999"/>
    <x v="0"/>
  </r>
  <r>
    <s v="Denni Wiggans"/>
    <s v="Male"/>
    <x v="6"/>
    <n v="81220"/>
    <s v="Lagos"/>
    <s v="Poor"/>
    <s v="Product Management_Poor"/>
    <n v="0.01"/>
    <n v="812.2"/>
    <n v="82032.2"/>
    <x v="0"/>
  </r>
  <r>
    <s v="Pyotr Lightewood"/>
    <s v="Male"/>
    <x v="7"/>
    <n v="33840"/>
    <s v="Lagos"/>
    <s v="Not Rated"/>
    <s v="Training_Not Rated"/>
    <m/>
    <m/>
    <m/>
    <x v="2"/>
  </r>
  <r>
    <s v="Shari McNee"/>
    <s v="Male"/>
    <x v="8"/>
    <n v="75880"/>
    <s v="Lagos"/>
    <s v="Average"/>
    <s v="Research and Development_Average"/>
    <n v="3.3000000000000002E-2"/>
    <n v="2504.04"/>
    <n v="78384.039999999994"/>
    <x v="0"/>
  </r>
  <r>
    <s v="Issiah Cradick"/>
    <s v="Male"/>
    <x v="1"/>
    <n v="81380"/>
    <s v="Lagos"/>
    <s v="Not Rated"/>
    <s v="Engineering_Not Rated"/>
    <m/>
    <m/>
    <m/>
    <x v="2"/>
  </r>
  <r>
    <s v="Nollie Courteney"/>
    <s v="Male"/>
    <x v="8"/>
    <n v="71490"/>
    <s v="Abuja"/>
    <s v="Not Rated"/>
    <s v="Research and Development_Not Rated"/>
    <m/>
    <m/>
    <m/>
    <x v="2"/>
  </r>
  <r>
    <s v="Tadio Dowdle"/>
    <s v="Female"/>
    <x v="6"/>
    <n v="91930"/>
    <s v="Kaduna"/>
    <s v="Average"/>
    <s v="Product Management_Average"/>
    <n v="3.2000000000000001E-2"/>
    <n v="2941.76"/>
    <n v="94871.76"/>
    <x v="0"/>
  </r>
  <r>
    <s v="Ondrea Banfield"/>
    <s v="Female"/>
    <x v="1"/>
    <n v="107790"/>
    <s v="Kaduna"/>
    <s v="Average"/>
    <s v="Engineering_Average"/>
    <n v="3.5000000000000003E-2"/>
    <n v="3772.650000000001"/>
    <n v="111562.65"/>
    <x v="1"/>
  </r>
  <r>
    <s v="Cornie Arstall"/>
    <s v="Female"/>
    <x v="6"/>
    <n v="69970"/>
    <s v="Abuja"/>
    <s v="Average"/>
    <s v="Product Management_Average"/>
    <n v="3.2000000000000001E-2"/>
    <n v="2239.04"/>
    <n v="72209.039999999994"/>
    <x v="0"/>
  </r>
  <r>
    <s v="Jeane Blaszczak"/>
    <s v="Female"/>
    <x v="1"/>
    <n v="44300"/>
    <s v="Lagos"/>
    <s v="Poor"/>
    <s v="Engineering_Poor"/>
    <n v="1.0999999999999999E-2"/>
    <n v="487.3"/>
    <n v="44787.3"/>
    <x v="0"/>
  </r>
  <r>
    <s v="Hogan Iles"/>
    <s v="Female"/>
    <x v="9"/>
    <n v="114180"/>
    <s v="Lagos"/>
    <s v="Very Good"/>
    <s v="Accounting_Very Good"/>
    <n v="7.0999999999999994E-2"/>
    <n v="8106.7799999999988"/>
    <n v="122286.78"/>
    <x v="1"/>
  </r>
  <r>
    <s v="Saundra O'Connel"/>
    <s v="Male"/>
    <x v="4"/>
    <n v="85330"/>
    <s v="Abuja"/>
    <s v="Average"/>
    <s v="Human Resources_Average"/>
    <n v="2.7E-2"/>
    <n v="2303.91"/>
    <n v="87633.91"/>
    <x v="0"/>
  </r>
  <r>
    <s v="Rosaline Wenderott"/>
    <s v="Female"/>
    <x v="0"/>
    <n v="36820"/>
    <s v="Abuja"/>
    <s v="Good"/>
    <s v="Sales_Good"/>
    <n v="5.0999999999999997E-2"/>
    <n v="1877.82"/>
    <n v="38697.82"/>
    <x v="0"/>
  </r>
  <r>
    <s v="Bobina Teale"/>
    <s v="Male"/>
    <x v="11"/>
    <n v="116890"/>
    <s v="Kaduna"/>
    <s v="Average"/>
    <s v="Marketing_Average"/>
    <n v="3.5000000000000003E-2"/>
    <n v="4091.150000000001"/>
    <n v="120981.15"/>
    <x v="1"/>
  </r>
  <r>
    <s v="Ruby Cracie"/>
    <s v="Male"/>
    <x v="8"/>
    <n v="78710"/>
    <s v="Kaduna"/>
    <s v="Poor"/>
    <s v="Research and Development_Poor"/>
    <n v="0.02"/>
    <n v="1574.2"/>
    <n v="80284.2"/>
    <x v="0"/>
  </r>
  <r>
    <s v="Sissy Muehle"/>
    <s v="Female"/>
    <x v="9"/>
    <n v="86470"/>
    <s v="Kaduna"/>
    <s v="Average"/>
    <s v="Accounting_Average"/>
    <n v="0.02"/>
    <n v="1729.4"/>
    <n v="88199.4"/>
    <x v="0"/>
  </r>
  <r>
    <s v="Lonny Caen"/>
    <s v="Female"/>
    <x v="8"/>
    <n v="35980"/>
    <s v="Lagos"/>
    <s v="Good"/>
    <s v="Research and Development_Good"/>
    <n v="5.3999999999999999E-2"/>
    <n v="1942.92"/>
    <n v="37922.92"/>
    <x v="0"/>
  </r>
  <r>
    <s v="Itch Tinklin"/>
    <s v="Female"/>
    <x v="3"/>
    <n v="77110"/>
    <s v="Abuja"/>
    <s v="Average"/>
    <s v="Support_Average"/>
    <n v="2.8000000000000001E-2"/>
    <n v="2159.08"/>
    <n v="79269.08"/>
    <x v="0"/>
  </r>
  <r>
    <s v="Sibyl Dunkirk"/>
    <s v="Female"/>
    <x v="6"/>
    <n v="86570"/>
    <s v="Kaduna"/>
    <s v="Very Poor"/>
    <s v="Product Management_Very Poor"/>
    <n v="5.0000000000000001E-3"/>
    <n v="432.85"/>
    <n v="87002.85"/>
    <x v="0"/>
  </r>
  <r>
    <s v="Brodie Grimstead"/>
    <s v="Male"/>
    <x v="5"/>
    <n v="117850"/>
    <s v="Kaduna"/>
    <s v="Good"/>
    <s v="Business Development_Good"/>
    <n v="0.05"/>
    <n v="5892.5"/>
    <n v="123742.5"/>
    <x v="1"/>
  </r>
  <r>
    <s v="Amitie Mawson"/>
    <s v="Female"/>
    <x v="11"/>
    <n v="116500"/>
    <s v="Lagos"/>
    <s v="Not Rated"/>
    <s v="Marketing_Not Rated"/>
    <m/>
    <m/>
    <m/>
    <x v="2"/>
  </r>
  <r>
    <s v="Dane Wudeland"/>
    <s v="Female"/>
    <x v="9"/>
    <n v="80030"/>
    <s v="Kaduna"/>
    <s v="Poor"/>
    <s v="Accounting_Poor"/>
    <n v="1.2E-2"/>
    <n v="960.36"/>
    <n v="80990.36"/>
    <x v="0"/>
  </r>
  <r>
    <s v="Oby Sorrel"/>
    <s v="Female"/>
    <x v="3"/>
    <n v="58940"/>
    <s v="Kaduna"/>
    <s v="Average"/>
    <s v="Support_Average"/>
    <n v="2.8000000000000001E-2"/>
    <n v="1650.32"/>
    <n v="60590.32"/>
    <x v="0"/>
  </r>
  <r>
    <s v="Yvette Bett"/>
    <s v="Male"/>
    <x v="4"/>
    <n v="76320"/>
    <s v="Lagos"/>
    <s v="Good"/>
    <s v="Human Resources_Good"/>
    <n v="5.3999999999999999E-2"/>
    <n v="4121.28"/>
    <n v="80441.279999999999"/>
    <x v="0"/>
  </r>
  <r>
    <s v="Ianthe Sayre"/>
    <s v="Male"/>
    <x v="3"/>
    <n v="110730"/>
    <s v="Abuja"/>
    <s v="Very Good"/>
    <s v="Support_Very Good"/>
    <n v="7.5999999999999998E-2"/>
    <n v="8415.48"/>
    <n v="119145.48"/>
    <x v="1"/>
  </r>
  <r>
    <s v="Jacklyn Andrioletti"/>
    <s v="Female"/>
    <x v="7"/>
    <n v="86990"/>
    <s v="Abuja"/>
    <s v="Poor"/>
    <s v="Training_Poor"/>
    <n v="1.9E-2"/>
    <n v="1652.81"/>
    <n v="88642.81"/>
    <x v="0"/>
  </r>
  <r>
    <s v="Conchita Soden"/>
    <s v="Male"/>
    <x v="11"/>
    <n v="74410"/>
    <s v="Abuja"/>
    <s v="Good"/>
    <s v="Marketing_Good"/>
    <n v="5.8000000000000003E-2"/>
    <n v="4315.7800000000007"/>
    <n v="78725.78"/>
    <x v="0"/>
  </r>
  <r>
    <s v="Reggie Taylerson"/>
    <s v="Male"/>
    <x v="11"/>
    <n v="87610"/>
    <s v="Lagos"/>
    <s v="Good"/>
    <s v="Marketing_Good"/>
    <n v="5.8000000000000003E-2"/>
    <n v="5081.38"/>
    <n v="92691.38"/>
    <x v="0"/>
  </r>
  <r>
    <s v="Leslie Cardoso"/>
    <s v="Female"/>
    <x v="5"/>
    <n v="103340"/>
    <s v="Abuja"/>
    <s v="Good"/>
    <s v="Business Development_Good"/>
    <n v="0.05"/>
    <n v="5167"/>
    <n v="108507"/>
    <x v="1"/>
  </r>
  <r>
    <s v="Milton Lilie"/>
    <s v="Female"/>
    <x v="5"/>
    <n v="46470"/>
    <s v="Kaduna"/>
    <s v="Average"/>
    <s v="Business Development_Average"/>
    <n v="2.4E-2"/>
    <n v="1115.28"/>
    <n v="47585.279999999999"/>
    <x v="0"/>
  </r>
  <r>
    <s v="Aeriell Cuell"/>
    <s v="Male"/>
    <x v="2"/>
    <n v="108290"/>
    <s v="Abuja"/>
    <s v="Very Poor"/>
    <s v="Legal_Very Poor"/>
    <n v="5.0000000000000001E-3"/>
    <n v="541.45000000000005"/>
    <n v="108831.45"/>
    <x v="1"/>
  </r>
  <r>
    <s v="Anne-corinne Daulby"/>
    <s v="Male"/>
    <x v="1"/>
    <n v="78640"/>
    <s v="Lagos"/>
    <s v="Good"/>
    <s v="Engineering_Good"/>
    <n v="4.2999999999999997E-2"/>
    <n v="3381.52"/>
    <n v="82021.52"/>
    <x v="0"/>
  </r>
  <r>
    <s v="Lisle Danahar"/>
    <s v="Unspecified"/>
    <x v="0"/>
    <n v="75990"/>
    <s v="Kaduna"/>
    <s v="Average"/>
    <s v="Sales_Average"/>
    <n v="2.1000000000000001E-2"/>
    <n v="1595.79"/>
    <n v="77585.789999999994"/>
    <x v="0"/>
  </r>
  <r>
    <s v="Bryana Loyns"/>
    <s v="Male"/>
    <x v="0"/>
    <n v="55280"/>
    <s v="Kaduna"/>
    <s v="Average"/>
    <s v="Sales_Average"/>
    <n v="2.1000000000000001E-2"/>
    <n v="1160.8800000000001"/>
    <n v="56440.88"/>
    <x v="0"/>
  </r>
  <r>
    <s v="Anjela Spancock"/>
    <s v="Unspecified"/>
    <x v="9"/>
    <n v="98010"/>
    <s v="Lagos"/>
    <s v="Average"/>
    <s v="Accounting_Average"/>
    <n v="0.02"/>
    <n v="1960.2"/>
    <n v="99970.2"/>
    <x v="0"/>
  </r>
  <r>
    <s v="Daisie McNeice"/>
    <s v="Male"/>
    <x v="4"/>
    <n v="50310"/>
    <s v="Kaduna"/>
    <s v="Average"/>
    <s v="Human Resources_Average"/>
    <n v="2.7E-2"/>
    <n v="1358.37"/>
    <n v="51668.37"/>
    <x v="0"/>
  </r>
  <r>
    <s v="Jillana Gabbitis"/>
    <s v="Male"/>
    <x v="11"/>
    <n v="91360"/>
    <s v="Kaduna"/>
    <s v="Average"/>
    <s v="Marketing_Average"/>
    <n v="3.5000000000000003E-2"/>
    <n v="3197.6"/>
    <n v="94557.6"/>
    <x v="0"/>
  </r>
  <r>
    <s v="Roddy Speechley"/>
    <s v="Male"/>
    <x v="9"/>
    <n v="115920"/>
    <s v="Abuja"/>
    <s v="Good"/>
    <s v="Accounting_Good"/>
    <n v="5.8000000000000003E-2"/>
    <n v="6723.3600000000006"/>
    <n v="122643.36"/>
    <x v="1"/>
  </r>
  <r>
    <s v="Oran Buxcy"/>
    <s v="Female"/>
    <x v="1"/>
    <n v="56870"/>
    <s v="Lagos"/>
    <s v="Poor"/>
    <s v="Engineering_Poor"/>
    <n v="1.0999999999999999E-2"/>
    <n v="625.56999999999994"/>
    <n v="57495.57"/>
    <x v="0"/>
  </r>
  <r>
    <s v="Beverie Moffet"/>
    <s v="Female"/>
    <x v="3"/>
    <n v="75970"/>
    <s v="Abuja"/>
    <s v="Very Good"/>
    <s v="Support_Very Good"/>
    <n v="7.5999999999999998E-2"/>
    <n v="5773.72"/>
    <n v="81743.72"/>
    <x v="0"/>
  </r>
  <r>
    <s v="Novelia Pyffe"/>
    <s v="Male"/>
    <x v="9"/>
    <n v="52270"/>
    <s v="Kaduna"/>
    <s v="Good"/>
    <s v="Accounting_Good"/>
    <n v="5.8000000000000003E-2"/>
    <n v="3031.66"/>
    <n v="55301.66"/>
    <x v="0"/>
  </r>
  <r>
    <s v="Dare Tully"/>
    <s v="Male"/>
    <x v="5"/>
    <n v="39780"/>
    <s v="Lagos"/>
    <s v="Not Rated"/>
    <s v="Business Development_Not Rated"/>
    <m/>
    <m/>
    <m/>
    <x v="2"/>
  </r>
  <r>
    <s v="Lilyan Klimpt"/>
    <s v="Male"/>
    <x v="10"/>
    <n v="58960"/>
    <s v="Lagos"/>
    <s v="Average"/>
    <s v="Services_Average"/>
    <n v="2.3E-2"/>
    <n v="1356.08"/>
    <n v="60316.08"/>
    <x v="0"/>
  </r>
  <r>
    <s v="Jo-anne Gobeau"/>
    <s v="Female"/>
    <x v="7"/>
    <n v="37900"/>
    <s v="Abuja"/>
    <s v="Good"/>
    <s v="Training_Good"/>
    <n v="5.8999999999999997E-2"/>
    <n v="2236.1"/>
    <n v="40136.1"/>
    <x v="0"/>
  </r>
  <r>
    <s v="Sheff Gerdts"/>
    <s v="Male"/>
    <x v="5"/>
    <n v="89160"/>
    <s v="Lagos"/>
    <s v="Good"/>
    <s v="Business Development_Good"/>
    <n v="0.05"/>
    <n v="4458"/>
    <n v="93618"/>
    <x v="0"/>
  </r>
  <r>
    <s v="Florinda Crace"/>
    <s v="Female"/>
    <x v="0"/>
    <n v="45510"/>
    <s v="Abuja"/>
    <s v="Good"/>
    <s v="Sales_Good"/>
    <n v="5.0999999999999997E-2"/>
    <n v="2321.0100000000002"/>
    <n v="47831.01"/>
    <x v="0"/>
  </r>
  <r>
    <s v="Dominic Ortler"/>
    <s v="Female"/>
    <x v="6"/>
    <n v="66610"/>
    <s v="Abuja"/>
    <s v="Average"/>
    <s v="Product Management_Average"/>
    <n v="3.2000000000000001E-2"/>
    <n v="2131.52"/>
    <n v="68741.52"/>
    <x v="0"/>
  </r>
  <r>
    <s v="Cathrin Yanuk"/>
    <s v="Male"/>
    <x v="0"/>
    <n v="44120"/>
    <s v="Lagos"/>
    <s v="Very Poor"/>
    <s v="Sales_Very Poor"/>
    <n v="5.0000000000000001E-3"/>
    <n v="220.6"/>
    <n v="44340.6"/>
    <x v="0"/>
  </r>
  <r>
    <s v="Austine Littlewood"/>
    <s v="Female"/>
    <x v="10"/>
    <n v="32270"/>
    <s v="Abuja"/>
    <s v="Average"/>
    <s v="Services_Average"/>
    <n v="2.3E-2"/>
    <n v="742.21"/>
    <n v="33012.21"/>
    <x v="0"/>
  </r>
  <r>
    <s v="Alford Gerardi"/>
    <s v="Female"/>
    <x v="1"/>
    <n v="37130"/>
    <s v="Lagos"/>
    <s v="Not Rated"/>
    <s v="Engineering_Not Rated"/>
    <m/>
    <m/>
    <m/>
    <x v="2"/>
  </r>
  <r>
    <s v="Cullie Bourcq"/>
    <s v="Female"/>
    <x v="0"/>
    <n v="45590"/>
    <s v="Abuja"/>
    <s v="Good"/>
    <s v="Sales_Good"/>
    <n v="5.0999999999999997E-2"/>
    <n v="2325.09"/>
    <n v="47915.09"/>
    <x v="0"/>
  </r>
  <r>
    <s v="Emanuel Beldan"/>
    <s v="Male"/>
    <x v="9"/>
    <n v="94070"/>
    <s v="Abuja"/>
    <s v="Average"/>
    <s v="Accounting_Average"/>
    <n v="0.02"/>
    <n v="1881.4"/>
    <n v="95951.4"/>
    <x v="0"/>
  </r>
  <r>
    <s v="Danica Nayshe"/>
    <s v="Female"/>
    <x v="10"/>
    <n v="89690"/>
    <s v="Kaduna"/>
    <s v="Not Rated"/>
    <s v="Services_Not Rated"/>
    <m/>
    <m/>
    <m/>
    <x v="2"/>
  </r>
  <r>
    <s v="Hildagard Reece"/>
    <s v="Female"/>
    <x v="10"/>
    <n v="41220"/>
    <s v="Lagos"/>
    <s v="Average"/>
    <s v="Services_Average"/>
    <n v="2.3E-2"/>
    <n v="948.06"/>
    <n v="42168.06"/>
    <x v="0"/>
  </r>
  <r>
    <s v="Kai Ryder"/>
    <s v="Female"/>
    <x v="9"/>
    <n v="119930"/>
    <s v="Lagos"/>
    <s v="Average"/>
    <s v="Accounting_Average"/>
    <n v="0.02"/>
    <n v="2398.6"/>
    <n v="122328.6"/>
    <x v="1"/>
  </r>
  <r>
    <s v="Alfred Peplay"/>
    <s v="Female"/>
    <x v="4"/>
    <n v="60580"/>
    <s v="Kaduna"/>
    <s v="Not Rated"/>
    <s v="Human Resources_Not Rated"/>
    <m/>
    <m/>
    <m/>
    <x v="2"/>
  </r>
  <r>
    <s v="Jeannie Petracco"/>
    <s v="Female"/>
    <x v="1"/>
    <n v="94820"/>
    <s v="Abuja"/>
    <s v="Average"/>
    <s v="Engineering_Average"/>
    <n v="3.5000000000000003E-2"/>
    <n v="3318.7"/>
    <n v="98138.7"/>
    <x v="0"/>
  </r>
  <r>
    <s v="Brad Gumb"/>
    <s v="Male"/>
    <x v="9"/>
    <n v="38830"/>
    <s v="Kaduna"/>
    <s v="Good"/>
    <s v="Accounting_Good"/>
    <n v="5.8000000000000003E-2"/>
    <n v="2252.14"/>
    <n v="41082.14"/>
    <x v="0"/>
  </r>
  <r>
    <s v="Reinald Franken"/>
    <s v="Female"/>
    <x v="1"/>
    <n v="28870"/>
    <s v="Abuja"/>
    <s v="Very Good"/>
    <s v="Engineering_Very Good"/>
    <n v="6.0999999999999999E-2"/>
    <n v="1761.07"/>
    <n v="30631.07"/>
    <x v="0"/>
  </r>
  <r>
    <s v="Carolyn Attack"/>
    <s v="Female"/>
    <x v="11"/>
    <n v="70760"/>
    <s v="Lagos"/>
    <s v="Good"/>
    <s v="Marketing_Good"/>
    <n v="5.8000000000000003E-2"/>
    <n v="4104.08"/>
    <n v="74864.08"/>
    <x v="0"/>
  </r>
  <r>
    <s v="Bogey Hitcham"/>
    <s v="Male"/>
    <x v="6"/>
    <n v="106170"/>
    <s v="Abuja"/>
    <s v="Good"/>
    <s v="Product Management_Good"/>
    <n v="4.1000000000000002E-2"/>
    <n v="4352.97"/>
    <n v="110522.97"/>
    <x v="1"/>
  </r>
  <r>
    <s v="Naoma Cruse"/>
    <s v="Male"/>
    <x v="8"/>
    <n v="71540"/>
    <s v="Kaduna"/>
    <s v="Average"/>
    <s v="Research and Development_Average"/>
    <n v="3.3000000000000002E-2"/>
    <n v="2360.8200000000002"/>
    <n v="73900.820000000007"/>
    <x v="0"/>
  </r>
  <r>
    <s v="Oates Dinan"/>
    <s v="Female"/>
    <x v="8"/>
    <n v="104680"/>
    <s v="Lagos"/>
    <s v="Average"/>
    <s v="Research and Development_Average"/>
    <n v="3.3000000000000002E-2"/>
    <n v="3454.44"/>
    <n v="108134.44"/>
    <x v="1"/>
  </r>
  <r>
    <s v="Daphne Francillo"/>
    <s v="Male"/>
    <x v="7"/>
    <n v="63370"/>
    <s v="Lagos"/>
    <s v="Average"/>
    <s v="Training_Average"/>
    <n v="0.04"/>
    <n v="2534.8000000000002"/>
    <n v="65904.800000000003"/>
    <x v="0"/>
  </r>
  <r>
    <s v="Kissiah Maydway"/>
    <s v="Male"/>
    <x v="9"/>
    <n v="106460"/>
    <s v="Lagos"/>
    <s v="Good"/>
    <s v="Accounting_Good"/>
    <n v="5.8000000000000003E-2"/>
    <n v="6174.68"/>
    <n v="112634.68"/>
    <x v="1"/>
  </r>
  <r>
    <s v="Trix Lutsch"/>
    <s v="Male"/>
    <x v="5"/>
    <n v="106400"/>
    <s v="Lagos"/>
    <s v="Average"/>
    <s v="Business Development_Average"/>
    <n v="2.4E-2"/>
    <n v="2553.6"/>
    <n v="108953.60000000001"/>
    <x v="1"/>
  </r>
  <r>
    <s v="Carolin Fieldstone"/>
    <s v="Female"/>
    <x v="11"/>
    <n v="36920"/>
    <s v="Kaduna"/>
    <s v="Average"/>
    <s v="Marketing_Average"/>
    <n v="3.5000000000000003E-2"/>
    <n v="1292.2"/>
    <n v="38212.199999999997"/>
    <x v="0"/>
  </r>
  <r>
    <s v="Dulsea Folkes"/>
    <s v="Female"/>
    <x v="10"/>
    <n v="42160"/>
    <s v="Abuja"/>
    <s v="Average"/>
    <s v="Services_Average"/>
    <n v="2.3E-2"/>
    <n v="969.68"/>
    <n v="43129.68"/>
    <x v="0"/>
  </r>
  <r>
    <s v="Corabel Luberto"/>
    <s v="Female"/>
    <x v="4"/>
    <n v="57820"/>
    <s v="Kaduna"/>
    <s v="Average"/>
    <s v="Human Resources_Average"/>
    <n v="2.7E-2"/>
    <n v="1561.14"/>
    <n v="59381.14"/>
    <x v="0"/>
  </r>
  <r>
    <s v="Nicola Kiely"/>
    <s v="Female"/>
    <x v="5"/>
    <n v="93740"/>
    <s v="Kaduna"/>
    <s v="Average"/>
    <s v="Business Development_Average"/>
    <n v="2.4E-2"/>
    <n v="2249.7600000000002"/>
    <n v="95989.759999999995"/>
    <x v="0"/>
  </r>
  <r>
    <s v="Rey Chartman"/>
    <s v="Female"/>
    <x v="7"/>
    <n v="93960"/>
    <s v="Kaduna"/>
    <s v="Poor"/>
    <s v="Training_Poor"/>
    <n v="1.9E-2"/>
    <n v="1785.24"/>
    <n v="95745.24"/>
    <x v="0"/>
  </r>
  <r>
    <s v="Israel Farndon"/>
    <s v="Male"/>
    <x v="11"/>
    <n v="107220"/>
    <s v="Lagos"/>
    <s v="Average"/>
    <s v="Marketing_Average"/>
    <n v="3.5000000000000003E-2"/>
    <n v="3752.7"/>
    <n v="110972.7"/>
    <x v="1"/>
  </r>
  <r>
    <s v="Felipe Parkman"/>
    <s v="Female"/>
    <x v="7"/>
    <n v="90150"/>
    <s v="Abuja"/>
    <s v="Very Good"/>
    <s v="Training_Very Good"/>
    <n v="6.3E-2"/>
    <n v="5679.45"/>
    <n v="95829.45"/>
    <x v="0"/>
  </r>
  <r>
    <s v="Margit Kunze"/>
    <s v="Male"/>
    <x v="1"/>
    <n v="94020"/>
    <s v="Abuja"/>
    <s v="Good"/>
    <s v="Engineering_Good"/>
    <n v="4.2999999999999997E-2"/>
    <n v="4042.86"/>
    <n v="98062.86"/>
    <x v="0"/>
  </r>
  <r>
    <s v="Oliy Feeney"/>
    <s v="Female"/>
    <x v="11"/>
    <n v="42970"/>
    <s v="Lagos"/>
    <s v="Good"/>
    <s v="Marketing_Good"/>
    <n v="5.8000000000000003E-2"/>
    <n v="2492.2600000000002"/>
    <n v="45462.26"/>
    <x v="0"/>
  </r>
  <r>
    <s v="Sandie Anthonies"/>
    <s v="Male"/>
    <x v="2"/>
    <n v="33410"/>
    <s v="Kaduna"/>
    <s v="Average"/>
    <s v="Legal_Average"/>
    <n v="2.1000000000000001E-2"/>
    <n v="701.61"/>
    <n v="34111.61"/>
    <x v="0"/>
  </r>
  <r>
    <s v="Anni Dinse"/>
    <s v="Male"/>
    <x v="6"/>
    <n v="119670"/>
    <s v="Lagos"/>
    <s v="Average"/>
    <s v="Product Management_Average"/>
    <n v="3.2000000000000001E-2"/>
    <n v="3829.44"/>
    <n v="123499.44"/>
    <x v="1"/>
  </r>
  <r>
    <s v="Gaultiero Have"/>
    <s v="Male"/>
    <x v="9"/>
    <n v="115380"/>
    <s v="Kaduna"/>
    <s v="Average"/>
    <s v="Accounting_Average"/>
    <n v="0.02"/>
    <n v="2307.6"/>
    <n v="117687.6"/>
    <x v="1"/>
  </r>
  <r>
    <s v="Corinna Griffiths"/>
    <s v="Male"/>
    <x v="3"/>
    <n v="75010"/>
    <s v="Kaduna"/>
    <s v="Good"/>
    <s v="Support_Good"/>
    <n v="4.9000000000000002E-2"/>
    <n v="3675.49"/>
    <n v="78685.490000000005"/>
    <x v="0"/>
  </r>
  <r>
    <s v="Cherlyn Barter"/>
    <s v="Female"/>
    <x v="9"/>
    <n v="104120"/>
    <s v="Abuja"/>
    <s v="Good"/>
    <s v="Accounting_Good"/>
    <n v="5.8000000000000003E-2"/>
    <n v="6038.96"/>
    <n v="110158.96"/>
    <x v="1"/>
  </r>
  <r>
    <s v="Shea Mix"/>
    <s v="Male"/>
    <x v="8"/>
    <n v="82680"/>
    <s v="Lagos"/>
    <s v="Very Poor"/>
    <s v="Research and Development_Very Poor"/>
    <n v="5.0000000000000001E-3"/>
    <n v="413.4"/>
    <n v="83093.399999999994"/>
    <x v="0"/>
  </r>
  <r>
    <s v="Leonidas Cavaney"/>
    <s v="Male"/>
    <x v="9"/>
    <n v="52250"/>
    <s v="Kaduna"/>
    <s v="Very Poor"/>
    <s v="Accounting_Very Poor"/>
    <n v="5.0000000000000001E-3"/>
    <n v="261.25"/>
    <n v="52511.25"/>
    <x v="0"/>
  </r>
  <r>
    <s v="Tallie Chaikovski"/>
    <s v="Male"/>
    <x v="0"/>
    <n v="83190"/>
    <s v="Lagos"/>
    <s v="Average"/>
    <s v="Sales_Average"/>
    <n v="2.1000000000000001E-2"/>
    <n v="1746.99"/>
    <n v="84936.99"/>
    <x v="0"/>
  </r>
  <r>
    <s v="Andria Kimpton"/>
    <s v="Male"/>
    <x v="6"/>
    <n v="69120"/>
    <s v="Kaduna"/>
    <s v="Average"/>
    <s v="Product Management_Average"/>
    <n v="3.2000000000000001E-2"/>
    <n v="2211.84"/>
    <n v="71331.839999999997"/>
    <x v="0"/>
  </r>
  <r>
    <s v="Codie Gaunson"/>
    <s v="Male"/>
    <x v="9"/>
    <n v="83590"/>
    <s v="Abuja"/>
    <s v="Poor"/>
    <s v="Accounting_Poor"/>
    <n v="1.2E-2"/>
    <n v="1003.08"/>
    <n v="84593.08"/>
    <x v="0"/>
  </r>
  <r>
    <s v="Kaine Padly"/>
    <s v="Male"/>
    <x v="8"/>
    <n v="107700"/>
    <s v="Abuja"/>
    <s v="Very Good"/>
    <s v="Research and Development_Very Good"/>
    <n v="8.4000000000000005E-2"/>
    <n v="9046.8000000000011"/>
    <n v="116746.8"/>
    <x v="1"/>
  </r>
  <r>
    <s v="Freda Legan"/>
    <s v="Female"/>
    <x v="0"/>
    <n v="102130"/>
    <s v="Kaduna"/>
    <s v="Average"/>
    <s v="Sales_Average"/>
    <n v="2.1000000000000001E-2"/>
    <n v="2144.73"/>
    <n v="104274.73"/>
    <x v="1"/>
  </r>
  <r>
    <s v="Hiram Merkle"/>
    <s v="Male"/>
    <x v="2"/>
    <n v="116090"/>
    <s v="Kaduna"/>
    <s v="Average"/>
    <s v="Legal_Average"/>
    <n v="2.1000000000000001E-2"/>
    <n v="2437.89"/>
    <n v="118527.89"/>
    <x v="1"/>
  </r>
  <r>
    <s v="Christos Wintle"/>
    <s v="Male"/>
    <x v="1"/>
    <n v="74360"/>
    <s v="Lagos"/>
    <s v="Good"/>
    <s v="Engineering_Good"/>
    <n v="4.2999999999999997E-2"/>
    <n v="3197.48"/>
    <n v="77557.48"/>
    <x v="0"/>
  </r>
  <r>
    <s v="Magnum Locksley"/>
    <s v="Female"/>
    <x v="10"/>
    <n v="42310"/>
    <s v="Abuja"/>
    <s v="Not Rated"/>
    <s v="Services_Not Rated"/>
    <m/>
    <m/>
    <m/>
    <x v="2"/>
  </r>
  <r>
    <s v="Adrianne Gave"/>
    <s v="Male"/>
    <x v="1"/>
    <n v="78440"/>
    <s v="Lagos"/>
    <s v="Poor"/>
    <s v="Engineering_Poor"/>
    <n v="1.0999999999999999E-2"/>
    <n v="862.83999999999992"/>
    <n v="79302.84"/>
    <x v="0"/>
  </r>
  <r>
    <s v="Warner Carwithan"/>
    <s v="Female"/>
    <x v="3"/>
    <n v="113760"/>
    <s v="Kaduna"/>
    <s v="Good"/>
    <s v="Support_Good"/>
    <n v="4.9000000000000002E-2"/>
    <n v="5574.24"/>
    <n v="119334.24"/>
    <x v="1"/>
  </r>
  <r>
    <s v="Appolonia Snook"/>
    <s v="Female"/>
    <x v="10"/>
    <n v="93880"/>
    <s v="Kaduna"/>
    <s v="Average"/>
    <s v="Services_Average"/>
    <n v="2.3E-2"/>
    <n v="2159.2399999999998"/>
    <n v="96039.24"/>
    <x v="0"/>
  </r>
  <r>
    <s v="Alikee Jecock"/>
    <s v="Female"/>
    <x v="2"/>
    <n v="85000"/>
    <s v="Kaduna"/>
    <s v="Poor"/>
    <s v="Legal_Poor"/>
    <n v="1.9E-2"/>
    <n v="1615"/>
    <n v="86615"/>
    <x v="0"/>
  </r>
  <r>
    <s v="Shay Chasney"/>
    <s v="Male"/>
    <x v="4"/>
    <n v="72550"/>
    <s v="Lagos"/>
    <s v="Average"/>
    <s v="Human Resources_Average"/>
    <n v="2.7E-2"/>
    <n v="1958.85"/>
    <n v="74508.850000000006"/>
    <x v="0"/>
  </r>
  <r>
    <s v="Trey Jurges"/>
    <s v="Female"/>
    <x v="2"/>
    <n v="72360"/>
    <s v="Kaduna"/>
    <s v="Poor"/>
    <s v="Legal_Poor"/>
    <n v="1.9E-2"/>
    <n v="1374.84"/>
    <n v="73734.84"/>
    <x v="0"/>
  </r>
  <r>
    <s v="Tracy Renad"/>
    <s v="Female"/>
    <x v="9"/>
    <n v="114890"/>
    <s v="Abuja"/>
    <s v="Average"/>
    <s v="Accounting_Average"/>
    <n v="0.02"/>
    <n v="2297.8000000000002"/>
    <n v="117187.8"/>
    <x v="1"/>
  </r>
  <r>
    <s v="Sarajane Peachey"/>
    <s v="Female"/>
    <x v="11"/>
    <n v="107580"/>
    <s v="Abuja"/>
    <s v="Poor"/>
    <s v="Marketing_Poor"/>
    <n v="1.2999999999999999E-2"/>
    <n v="1398.54"/>
    <n v="108978.54"/>
    <x v="1"/>
  </r>
  <r>
    <s v="Bili Sizey"/>
    <s v="Male"/>
    <x v="8"/>
    <n v="36040"/>
    <s v="Abuja"/>
    <s v="Average"/>
    <s v="Research and Development_Average"/>
    <n v="3.3000000000000002E-2"/>
    <n v="1189.32"/>
    <n v="37229.32"/>
    <x v="0"/>
  </r>
  <r>
    <s v="Shaun Kyrkeman"/>
    <s v="Male"/>
    <x v="6"/>
    <n v="35010"/>
    <s v="Kaduna"/>
    <s v="Average"/>
    <s v="Product Management_Average"/>
    <n v="3.2000000000000001E-2"/>
    <n v="1120.32"/>
    <n v="36130.32"/>
    <x v="0"/>
  </r>
  <r>
    <s v="Leena Bruckshaw"/>
    <s v="Male"/>
    <x v="8"/>
    <n v="74280"/>
    <s v="Lagos"/>
    <s v="Average"/>
    <s v="Research and Development_Average"/>
    <n v="3.3000000000000002E-2"/>
    <n v="2451.2399999999998"/>
    <n v="76731.240000000005"/>
    <x v="0"/>
  </r>
  <r>
    <s v="Benni Simounet"/>
    <s v="Male"/>
    <x v="8"/>
    <n v="115790"/>
    <s v="Lagos"/>
    <s v="Very Poor"/>
    <s v="Research and Development_Very Poor"/>
    <n v="5.0000000000000001E-3"/>
    <n v="578.95000000000005"/>
    <n v="116368.95"/>
    <x v="1"/>
  </r>
  <r>
    <s v="Kay Edling"/>
    <s v="Male"/>
    <x v="3"/>
    <n v="38330"/>
    <s v="Lagos"/>
    <s v="Average"/>
    <s v="Support_Average"/>
    <n v="2.8000000000000001E-2"/>
    <n v="1073.24"/>
    <n v="39403.24"/>
    <x v="0"/>
  </r>
  <r>
    <s v="Shayne Stegel"/>
    <s v="Male"/>
    <x v="5"/>
    <n v="70270"/>
    <s v="Abuja"/>
    <s v="Very Good"/>
    <s v="Business Development_Very Good"/>
    <n v="7.2999999999999995E-2"/>
    <n v="5129.71"/>
    <n v="75399.710000000006"/>
    <x v="0"/>
  </r>
  <r>
    <s v="Floyd Cowgill"/>
    <s v="Male"/>
    <x v="3"/>
    <n v="37060"/>
    <s v="Kaduna"/>
    <s v="Average"/>
    <s v="Support_Average"/>
    <n v="2.8000000000000001E-2"/>
    <n v="1037.68"/>
    <n v="38097.68"/>
    <x v="0"/>
  </r>
  <r>
    <s v="William Reeveley"/>
    <s v="Male"/>
    <x v="7"/>
    <n v="53870"/>
    <s v="Abuja"/>
    <s v="Good"/>
    <s v="Training_Good"/>
    <n v="5.8999999999999997E-2"/>
    <n v="3178.33"/>
    <n v="57048.33"/>
    <x v="0"/>
  </r>
  <r>
    <s v="Inger Chapelhow"/>
    <s v="Female"/>
    <x v="8"/>
    <n v="84310"/>
    <s v="Abuja"/>
    <s v="Good"/>
    <s v="Research and Development_Good"/>
    <n v="5.3999999999999999E-2"/>
    <n v="4552.74"/>
    <n v="88862.74"/>
    <x v="0"/>
  </r>
  <r>
    <s v="Brien Boise"/>
    <s v="Female"/>
    <x v="8"/>
    <n v="58100"/>
    <s v="Kaduna"/>
    <s v="Very Good"/>
    <s v="Research and Development_Very Good"/>
    <n v="8.4000000000000005E-2"/>
    <n v="4880.4000000000005"/>
    <n v="62980.4"/>
    <x v="0"/>
  </r>
  <r>
    <s v="Pancho De Ortega"/>
    <s v="Male"/>
    <x v="3"/>
    <n v="99780"/>
    <s v="Kaduna"/>
    <s v="Very Good"/>
    <s v="Support_Very Good"/>
    <n v="7.5999999999999998E-2"/>
    <n v="7583.28"/>
    <n v="107363.28"/>
    <x v="0"/>
  </r>
  <r>
    <s v="Edd MacKnockiter"/>
    <s v="Male"/>
    <x v="9"/>
    <n v="119020"/>
    <s v="Lagos"/>
    <s v="Poor"/>
    <s v="Accounting_Poor"/>
    <n v="1.2E-2"/>
    <n v="1428.24"/>
    <n v="120448.24"/>
    <x v="1"/>
  </r>
  <r>
    <s v="Hobie Stockbridge"/>
    <s v="Male"/>
    <x v="1"/>
    <n v="92940"/>
    <s v="Lagos"/>
    <s v="Good"/>
    <s v="Engineering_Good"/>
    <n v="4.2999999999999997E-2"/>
    <n v="3996.42"/>
    <n v="96936.42"/>
    <x v="0"/>
  </r>
  <r>
    <s v="Ludovika Plaice"/>
    <s v="Male"/>
    <x v="7"/>
    <n v="59670"/>
    <s v="Kaduna"/>
    <s v="Not Rated"/>
    <s v="Training_Not Rated"/>
    <m/>
    <m/>
    <m/>
    <x v="2"/>
  </r>
  <r>
    <s v="Caro Hainsworth"/>
    <s v="Male"/>
    <x v="11"/>
    <n v="77470"/>
    <s v="Kaduna"/>
    <s v="Good"/>
    <s v="Marketing_Good"/>
    <n v="5.8000000000000003E-2"/>
    <n v="4493.26"/>
    <n v="81963.259999999995"/>
    <x v="0"/>
  </r>
  <r>
    <s v="Nicolis Winspire"/>
    <s v="Male"/>
    <x v="1"/>
    <n v="45650"/>
    <s v="Lagos"/>
    <s v="Good"/>
    <s v="Engineering_Good"/>
    <n v="4.2999999999999997E-2"/>
    <n v="1962.95"/>
    <n v="47612.95"/>
    <x v="0"/>
  </r>
  <r>
    <s v="Niko MacGille"/>
    <s v="Female"/>
    <x v="1"/>
    <n v="88430"/>
    <s v="Lagos"/>
    <s v="Average"/>
    <s v="Engineering_Average"/>
    <n v="3.5000000000000003E-2"/>
    <n v="3095.05"/>
    <n v="91525.05"/>
    <x v="0"/>
  </r>
  <r>
    <s v="Evanne Levens"/>
    <s v="Male"/>
    <x v="4"/>
    <n v="36880"/>
    <s v="Kaduna"/>
    <s v="Good"/>
    <s v="Human Resources_Good"/>
    <n v="5.3999999999999999E-2"/>
    <n v="1991.52"/>
    <n v="38871.519999999997"/>
    <x v="0"/>
  </r>
  <r>
    <s v="Trix Lutsch"/>
    <s v="Male"/>
    <x v="5"/>
    <n v="106400"/>
    <s v="Abuja"/>
    <s v="Poor"/>
    <s v="Business Development_Poor"/>
    <n v="1.7999999999999999E-2"/>
    <n v="1915.2"/>
    <n v="108315.2"/>
    <x v="1"/>
  </r>
  <r>
    <s v="Michale Rolf"/>
    <s v="Male"/>
    <x v="10"/>
    <n v="111820"/>
    <s v="Lagos"/>
    <s v="Very Good"/>
    <s v="Services_Very Good"/>
    <n v="7.1999999999999995E-2"/>
    <n v="8051.0399999999991"/>
    <n v="119871.03999999999"/>
    <x v="1"/>
  </r>
  <r>
    <s v="Cecilla Northen"/>
    <s v="Male"/>
    <x v="4"/>
    <n v="92870"/>
    <s v="Abuja"/>
    <s v="Average"/>
    <s v="Human Resources_Average"/>
    <n v="2.7E-2"/>
    <n v="2507.4899999999998"/>
    <n v="95377.49"/>
    <x v="0"/>
  </r>
  <r>
    <s v="Cyrillus Garci"/>
    <s v="Male"/>
    <x v="5"/>
    <n v="100360"/>
    <s v="Lagos"/>
    <s v="Average"/>
    <s v="Business Development_Average"/>
    <n v="2.4E-2"/>
    <n v="2408.64"/>
    <n v="102768.64"/>
    <x v="1"/>
  </r>
  <r>
    <s v="Dayle O'Luney"/>
    <s v="Female"/>
    <x v="8"/>
    <n v="46750"/>
    <s v="Lagos"/>
    <s v="Average"/>
    <s v="Research and Development_Average"/>
    <n v="3.3000000000000002E-2"/>
    <n v="1542.75"/>
    <n v="48292.75"/>
    <x v="0"/>
  </r>
  <r>
    <s v="Gunar Cockshoot"/>
    <s v="Male"/>
    <x v="5"/>
    <n v="48950"/>
    <s v="Abuja"/>
    <s v="Good"/>
    <s v="Business Development_Good"/>
    <n v="0.05"/>
    <n v="2447.5"/>
    <n v="51397.5"/>
    <x v="0"/>
  </r>
  <r>
    <s v="Silva Monte"/>
    <s v="Male"/>
    <x v="0"/>
    <n v="52810"/>
    <s v="Abuja"/>
    <s v="Poor"/>
    <s v="Sales_Poor"/>
    <n v="1.2E-2"/>
    <n v="633.72"/>
    <n v="53443.72"/>
    <x v="0"/>
  </r>
  <r>
    <s v="Hans Bucke"/>
    <s v="Male"/>
    <x v="2"/>
    <n v="78560"/>
    <s v="Kaduna"/>
    <s v="Very Poor"/>
    <s v="Legal_Very Poor"/>
    <n v="5.0000000000000001E-3"/>
    <n v="392.8"/>
    <n v="78952.800000000003"/>
    <x v="0"/>
  </r>
  <r>
    <s v="Elia Cockton"/>
    <s v="Female"/>
    <x v="3"/>
    <n v="75280"/>
    <s v="Kaduna"/>
    <s v="Average"/>
    <s v="Support_Average"/>
    <n v="2.8000000000000001E-2"/>
    <n v="2107.84"/>
    <n v="77387.839999999997"/>
    <x v="0"/>
  </r>
  <r>
    <s v="Freddy Linford"/>
    <s v="Female"/>
    <x v="7"/>
    <n v="93130"/>
    <s v="Kaduna"/>
    <s v="Poor"/>
    <s v="Training_Poor"/>
    <n v="1.9E-2"/>
    <n v="1769.47"/>
    <n v="94899.47"/>
    <x v="0"/>
  </r>
  <r>
    <s v="Gwenore Scotchmer"/>
    <s v="Female"/>
    <x v="5"/>
    <n v="105290"/>
    <s v="Kaduna"/>
    <s v="Very Poor"/>
    <s v="Business Development_Very Poor"/>
    <n v="5.0000000000000001E-3"/>
    <n v="526.45000000000005"/>
    <n v="105816.45"/>
    <x v="1"/>
  </r>
  <r>
    <s v="Maggie Ruberti"/>
    <s v="Male"/>
    <x v="7"/>
    <n v="108340"/>
    <s v="Kaduna"/>
    <s v="Not Rated"/>
    <s v="Training_Not Rated"/>
    <m/>
    <m/>
    <m/>
    <x v="2"/>
  </r>
  <r>
    <s v="Desi Peniman"/>
    <s v="Female"/>
    <x v="2"/>
    <n v="31090"/>
    <s v="Kaduna"/>
    <s v="Average"/>
    <s v="Legal_Average"/>
    <n v="2.1000000000000001E-2"/>
    <n v="652.89"/>
    <n v="31742.89"/>
    <x v="0"/>
  </r>
  <r>
    <s v="Allyce Hincham"/>
    <s v="Male"/>
    <x v="5"/>
    <n v="101420"/>
    <s v="Lagos"/>
    <s v="Average"/>
    <s v="Business Development_Average"/>
    <n v="2.4E-2"/>
    <n v="2434.08"/>
    <n v="103854.08"/>
    <x v="1"/>
  </r>
  <r>
    <s v="Juanita Trembey"/>
    <s v="Unspecified"/>
    <x v="5"/>
    <n v="54780"/>
    <s v="Kaduna"/>
    <s v="Very Good"/>
    <s v="Business Development_Very Good"/>
    <n v="7.2999999999999995E-2"/>
    <n v="3998.94"/>
    <n v="58778.94"/>
    <x v="0"/>
  </r>
  <r>
    <s v="Lincoln Cord"/>
    <s v="Female"/>
    <x v="3"/>
    <n v="63560"/>
    <s v="Abuja"/>
    <s v="Very Good"/>
    <s v="Support_Very Good"/>
    <n v="7.5999999999999998E-2"/>
    <n v="4830.5599999999986"/>
    <n v="68390.559999999998"/>
    <x v="0"/>
  </r>
  <r>
    <s v="Kerwin Blakely"/>
    <s v="Male"/>
    <x v="8"/>
    <n v="68480"/>
    <s v="Lagos"/>
    <s v="Poor"/>
    <s v="Research and Development_Poor"/>
    <n v="0.02"/>
    <n v="1369.6"/>
    <n v="69849.600000000006"/>
    <x v="0"/>
  </r>
  <r>
    <s v="Granny Spencelayh"/>
    <s v="Male"/>
    <x v="2"/>
    <n v="99460"/>
    <s v="Abuja"/>
    <s v="Average"/>
    <s v="Legal_Average"/>
    <n v="2.1000000000000001E-2"/>
    <n v="2088.66"/>
    <n v="101548.66"/>
    <x v="0"/>
  </r>
  <r>
    <s v="Collin Jagson"/>
    <s v="Male"/>
    <x v="10"/>
    <n v="100420"/>
    <s v="Abuja"/>
    <s v="Poor"/>
    <s v="Services_Poor"/>
    <n v="1.4999999999999999E-2"/>
    <n v="1506.3"/>
    <n v="101926.3"/>
    <x v="1"/>
  </r>
  <r>
    <s v="Monti Burdus"/>
    <s v="Female"/>
    <x v="4"/>
    <n v="39650"/>
    <s v="Abuja"/>
    <s v="Average"/>
    <s v="Human Resources_Average"/>
    <n v="2.7E-2"/>
    <n v="1070.55"/>
    <n v="40720.550000000003"/>
    <x v="0"/>
  </r>
  <r>
    <s v="Konstantin Timblett"/>
    <s v="Female"/>
    <x v="7"/>
    <n v="56250"/>
    <s v="Abuja"/>
    <s v="Average"/>
    <s v="Training_Average"/>
    <n v="0.04"/>
    <n v="2250"/>
    <n v="58500"/>
    <x v="0"/>
  </r>
  <r>
    <s v="Fax Scotland"/>
    <s v="Female"/>
    <x v="11"/>
    <n v="57640"/>
    <s v="Abuja"/>
    <s v="Average"/>
    <s v="Marketing_Average"/>
    <n v="3.5000000000000003E-2"/>
    <n v="2017.4"/>
    <n v="59657.4"/>
    <x v="0"/>
  </r>
  <r>
    <s v="Isidora Guido"/>
    <s v="Male"/>
    <x v="1"/>
    <n v="43150"/>
    <s v="Abuja"/>
    <s v="Very Good"/>
    <s v="Engineering_Very Good"/>
    <n v="6.0999999999999999E-2"/>
    <n v="2632.15"/>
    <n v="45782.15"/>
    <x v="0"/>
  </r>
  <r>
    <s v="Erv Havill"/>
    <s v="Female"/>
    <x v="9"/>
    <n v="106080"/>
    <s v="Abuja"/>
    <s v="Not Rated"/>
    <s v="Accounting_Not Rated"/>
    <m/>
    <m/>
    <m/>
    <x v="2"/>
  </r>
  <r>
    <s v="Yoshiko Tamblingson"/>
    <s v="Male"/>
    <x v="0"/>
    <n v="29590"/>
    <s v="Kaduna"/>
    <s v="Good"/>
    <s v="Sales_Good"/>
    <n v="5.0999999999999997E-2"/>
    <n v="1509.09"/>
    <n v="31099.09"/>
    <x v="0"/>
  </r>
  <r>
    <s v="Barri Teacy"/>
    <s v="Female"/>
    <x v="9"/>
    <n v="86240"/>
    <s v="Lagos"/>
    <s v="Average"/>
    <s v="Accounting_Average"/>
    <n v="0.02"/>
    <n v="1724.8"/>
    <n v="87964.800000000003"/>
    <x v="0"/>
  </r>
  <r>
    <s v="Alisha Bloschke"/>
    <s v="Unspecified"/>
    <x v="6"/>
    <n v="36480"/>
    <s v="Abuja"/>
    <s v="Average"/>
    <s v="Product Management_Average"/>
    <n v="3.2000000000000001E-2"/>
    <n v="1167.3599999999999"/>
    <n v="37647.360000000001"/>
    <x v="0"/>
  </r>
  <r>
    <s v="Adi Seawright"/>
    <s v="Female"/>
    <x v="11"/>
    <n v="48590"/>
    <s v="Kaduna"/>
    <s v="Very Poor"/>
    <s v="Marketing_Very Poor"/>
    <n v="5.0000000000000001E-3"/>
    <n v="242.95"/>
    <n v="48832.95"/>
    <x v="0"/>
  </r>
  <r>
    <s v="Eward Astlett"/>
    <s v="Male"/>
    <x v="1"/>
    <n v="41670"/>
    <s v="Lagos"/>
    <s v="Average"/>
    <s v="Engineering_Average"/>
    <n v="3.5000000000000003E-2"/>
    <n v="1458.45"/>
    <n v="43128.45"/>
    <x v="0"/>
  </r>
  <r>
    <s v="Chauncey Schild"/>
    <s v="Female"/>
    <x v="3"/>
    <n v="107340"/>
    <s v="Lagos"/>
    <s v="Very Good"/>
    <s v="Support_Very Good"/>
    <n v="7.5999999999999998E-2"/>
    <n v="8157.84"/>
    <n v="115497.84"/>
    <x v="1"/>
  </r>
  <r>
    <s v="Larissa Ingledow"/>
    <s v="Male"/>
    <x v="8"/>
    <n v="62280"/>
    <s v="Kaduna"/>
    <s v="Not Rated"/>
    <s v="Research and Development_Not Rated"/>
    <m/>
    <m/>
    <m/>
    <x v="2"/>
  </r>
  <r>
    <s v="Orton Livick"/>
    <s v="Male"/>
    <x v="10"/>
    <n v="37920"/>
    <s v="Abuja"/>
    <s v="Not Rated"/>
    <s v="Services_Not Rated"/>
    <m/>
    <m/>
    <m/>
    <x v="2"/>
  </r>
  <r>
    <s v="Beverie Moffet"/>
    <s v="Female"/>
    <x v="3"/>
    <n v="75970"/>
    <s v="Kaduna"/>
    <s v="Average"/>
    <s v="Support_Average"/>
    <n v="2.8000000000000001E-2"/>
    <n v="2127.16"/>
    <n v="78097.16"/>
    <x v="0"/>
  </r>
  <r>
    <s v="Katey Cadany"/>
    <s v="Male"/>
    <x v="10"/>
    <n v="92010"/>
    <s v="Abuja"/>
    <s v="Very Poor"/>
    <s v="Services_Very Poor"/>
    <n v="5.0000000000000001E-3"/>
    <n v="460.05"/>
    <n v="92470.05"/>
    <x v="0"/>
  </r>
  <r>
    <s v="Alida Welman"/>
    <s v="Male"/>
    <x v="4"/>
    <n v="69860"/>
    <s v="Lagos"/>
    <s v="Poor"/>
    <s v="Human Resources_Poor"/>
    <n v="1.2999999999999999E-2"/>
    <n v="908.18"/>
    <n v="70768.179999999993"/>
    <x v="0"/>
  </r>
  <r>
    <s v="Nicole Blowfelde"/>
    <s v="Female"/>
    <x v="7"/>
    <n v="59560"/>
    <s v="Kaduna"/>
    <s v="Very Good"/>
    <s v="Training_Very Good"/>
    <n v="6.3E-2"/>
    <n v="3752.28"/>
    <n v="63312.28"/>
    <x v="0"/>
  </r>
  <r>
    <s v="Kelley Rounds"/>
    <s v="Female"/>
    <x v="1"/>
    <n v="114810"/>
    <s v="Kaduna"/>
    <s v="Average"/>
    <s v="Engineering_Average"/>
    <n v="3.5000000000000003E-2"/>
    <n v="4018.35"/>
    <n v="118828.35"/>
    <x v="1"/>
  </r>
  <r>
    <s v="Felice McMurty"/>
    <s v="Female"/>
    <x v="6"/>
    <n v="66870"/>
    <s v="Abuja"/>
    <s v="Not Rated"/>
    <s v="Product Management_Not Rated"/>
    <m/>
    <m/>
    <m/>
    <x v="2"/>
  </r>
  <r>
    <s v="Layton Kierans"/>
    <s v="Male"/>
    <x v="4"/>
    <n v="113790"/>
    <s v="Kaduna"/>
    <s v="Very Poor"/>
    <s v="Human Resources_Very Poor"/>
    <n v="5.0000000000000001E-3"/>
    <n v="568.95000000000005"/>
    <n v="114358.95"/>
    <x v="1"/>
  </r>
  <r>
    <s v="Hedwiga Ingarfield"/>
    <s v="Female"/>
    <x v="2"/>
    <n v="38250"/>
    <s v="Kaduna"/>
    <s v="Average"/>
    <s v="Legal_Average"/>
    <n v="2.1000000000000001E-2"/>
    <n v="803.25"/>
    <n v="39053.25"/>
    <x v="0"/>
  </r>
  <r>
    <s v="Frasquito Mosley"/>
    <s v="Unspecified"/>
    <x v="3"/>
    <n v="48090"/>
    <s v="Abuja"/>
    <s v="Not Rated"/>
    <s v="Support_Not Rated"/>
    <m/>
    <m/>
    <m/>
    <x v="2"/>
  </r>
  <r>
    <s v="Amandy Jope"/>
    <s v="Male"/>
    <x v="9"/>
    <n v="99630"/>
    <s v="Abuja"/>
    <s v="Average"/>
    <s v="Accounting_Average"/>
    <n v="0.02"/>
    <n v="1992.6"/>
    <n v="101622.6"/>
    <x v="0"/>
  </r>
  <r>
    <s v="Tarrah Wordsworth"/>
    <s v="Female"/>
    <x v="6"/>
    <n v="86340"/>
    <s v="Abuja"/>
    <s v="Poor"/>
    <s v="Product Management_Poor"/>
    <n v="0.01"/>
    <n v="863.4"/>
    <n v="87203.4"/>
    <x v="0"/>
  </r>
  <r>
    <s v="Fairfax Wallsam"/>
    <s v="Unspecified"/>
    <x v="0"/>
    <n v="88590"/>
    <s v="Abuja"/>
    <s v="Average"/>
    <s v="Sales_Average"/>
    <n v="2.1000000000000001E-2"/>
    <n v="1860.39"/>
    <n v="90450.39"/>
    <x v="0"/>
  </r>
  <r>
    <s v="Chelsea Itzak"/>
    <s v="Male"/>
    <x v="3"/>
    <n v="61100"/>
    <s v="Kaduna"/>
    <s v="Average"/>
    <s v="Support_Average"/>
    <n v="2.8000000000000001E-2"/>
    <n v="1710.8"/>
    <n v="62810.8"/>
    <x v="0"/>
  </r>
  <r>
    <s v="Craggie Whistlecraft"/>
    <s v="Male"/>
    <x v="6"/>
    <n v="71240"/>
    <s v="Abuja"/>
    <s v="Average"/>
    <s v="Product Management_Average"/>
    <n v="3.2000000000000001E-2"/>
    <n v="2279.6799999999998"/>
    <n v="73519.679999999993"/>
    <x v="0"/>
  </r>
  <r>
    <s v="Faina Durand"/>
    <s v="Male"/>
    <x v="0"/>
    <n v="114650"/>
    <s v="Kaduna"/>
    <s v="Very Poor"/>
    <s v="Sales_Very Poor"/>
    <n v="5.0000000000000001E-3"/>
    <n v="573.25"/>
    <n v="115223.25"/>
    <x v="1"/>
  </r>
  <r>
    <s v="Joella Maevela"/>
    <s v="Female"/>
    <x v="0"/>
    <n v="76210"/>
    <s v="Kaduna"/>
    <s v="Good"/>
    <s v="Sales_Good"/>
    <n v="5.0999999999999997E-2"/>
    <n v="3886.71"/>
    <n v="80096.710000000006"/>
    <x v="0"/>
  </r>
  <r>
    <s v="Virginia McConville"/>
    <s v="Female"/>
    <x v="4"/>
    <n v="76900"/>
    <s v="Abuja"/>
    <s v="Very Good"/>
    <s v="Human Resources_Very Good"/>
    <n v="7.5999999999999998E-2"/>
    <n v="5844.4"/>
    <n v="82744.399999999994"/>
    <x v="0"/>
  </r>
  <r>
    <s v="Candy Aindrais"/>
    <s v="Female"/>
    <x v="5"/>
    <n v="116590"/>
    <s v="Lagos"/>
    <s v="Very Good"/>
    <s v="Business Development_Very Good"/>
    <n v="7.2999999999999995E-2"/>
    <n v="8511.07"/>
    <n v="125101.07"/>
    <x v="1"/>
  </r>
  <r>
    <s v="Allene Gobbet"/>
    <s v="Female"/>
    <x v="1"/>
    <n v="78390"/>
    <s v="Abuja"/>
    <s v="Average"/>
    <s v="Engineering_Average"/>
    <n v="3.5000000000000003E-2"/>
    <n v="2743.65"/>
    <n v="81133.649999999994"/>
    <x v="0"/>
  </r>
  <r>
    <s v="Ruthanne Beadnell"/>
    <s v="Female"/>
    <x v="9"/>
    <n v="103610"/>
    <s v="Kaduna"/>
    <s v="Poor"/>
    <s v="Accounting_Poor"/>
    <n v="1.2E-2"/>
    <n v="1243.32"/>
    <n v="104853.32"/>
    <x v="1"/>
  </r>
  <r>
    <s v="Damien Netley"/>
    <s v="Male"/>
    <x v="1"/>
    <n v="98110"/>
    <s v="Abuja"/>
    <s v="Good"/>
    <s v="Engineering_Good"/>
    <n v="4.2999999999999997E-2"/>
    <n v="4218.7299999999996"/>
    <n v="102328.73"/>
    <x v="0"/>
  </r>
  <r>
    <s v="Rasia Fryatt"/>
    <s v="Female"/>
    <x v="4"/>
    <n v="33960"/>
    <s v="Lagos"/>
    <s v="Not Rated"/>
    <s v="Human Resources_Not Rated"/>
    <m/>
    <m/>
    <m/>
    <x v="2"/>
  </r>
  <r>
    <s v="Bev Lashley"/>
    <s v="Male"/>
    <x v="5"/>
    <n v="112110"/>
    <s v="Kaduna"/>
    <s v="Not Rated"/>
    <s v="Business Development_Not Rated"/>
    <m/>
    <m/>
    <m/>
    <x v="2"/>
  </r>
  <r>
    <s v="Curtice Advani"/>
    <s v="Male"/>
    <x v="6"/>
    <n v="59810"/>
    <s v="Lagos"/>
    <s v="Good"/>
    <s v="Product Management_Good"/>
    <n v="4.1000000000000002E-2"/>
    <n v="2452.21"/>
    <n v="62262.21"/>
    <x v="0"/>
  </r>
  <r>
    <s v="Madge McCloughen"/>
    <s v="Unspecified"/>
    <x v="7"/>
    <n v="91310"/>
    <s v="Kaduna"/>
    <s v="Average"/>
    <s v="Training_Average"/>
    <n v="0.04"/>
    <n v="3652.4"/>
    <n v="94962.4"/>
    <x v="0"/>
  </r>
  <r>
    <s v="Frasier Straw"/>
    <s v="Male"/>
    <x v="5"/>
    <n v="71370"/>
    <s v="Lagos"/>
    <s v="Average"/>
    <s v="Business Development_Average"/>
    <n v="2.4E-2"/>
    <n v="1712.88"/>
    <n v="73082.880000000005"/>
    <x v="0"/>
  </r>
  <r>
    <s v="Dean Biggam"/>
    <s v="Female"/>
    <x v="7"/>
    <n v="71570"/>
    <s v="Abuja"/>
    <s v="Not Rated"/>
    <s v="Training_Not Rated"/>
    <m/>
    <m/>
    <m/>
    <x v="2"/>
  </r>
  <r>
    <s v="Anni Dinse"/>
    <s v="Male"/>
    <x v="6"/>
    <n v="119670"/>
    <s v="Lagos"/>
    <s v="Not Rated"/>
    <s v="Product Management_Not Rated"/>
    <m/>
    <m/>
    <m/>
    <x v="2"/>
  </r>
  <r>
    <s v="Husein Augar"/>
    <s v="Female"/>
    <x v="11"/>
    <n v="67910"/>
    <s v="Kaduna"/>
    <s v="Average"/>
    <s v="Marketing_Average"/>
    <n v="3.5000000000000003E-2"/>
    <n v="2376.85"/>
    <n v="70286.850000000006"/>
    <x v="0"/>
  </r>
  <r>
    <s v="Shaylyn Ransbury"/>
    <s v="Female"/>
    <x v="3"/>
    <n v="100370"/>
    <s v="Abuja"/>
    <s v="Average"/>
    <s v="Support_Average"/>
    <n v="2.8000000000000001E-2"/>
    <n v="2810.36"/>
    <n v="103180.36"/>
    <x v="1"/>
  </r>
  <r>
    <s v="Christoph Stretton"/>
    <s v="Female"/>
    <x v="5"/>
    <n v="90240"/>
    <s v="Abuja"/>
    <s v="Poor"/>
    <s v="Business Development_Poor"/>
    <n v="1.7999999999999999E-2"/>
    <n v="1624.32"/>
    <n v="91864.320000000007"/>
    <x v="0"/>
  </r>
  <r>
    <s v="Jordain Cyster"/>
    <s v="Female"/>
    <x v="1"/>
    <n v="75870"/>
    <s v="Kaduna"/>
    <s v="Average"/>
    <s v="Engineering_Average"/>
    <n v="3.5000000000000003E-2"/>
    <n v="2655.45"/>
    <n v="78525.45"/>
    <x v="0"/>
  </r>
  <r>
    <s v="Malory Biles"/>
    <s v="Female"/>
    <x v="7"/>
    <n v="58740"/>
    <s v="Kaduna"/>
    <s v="Not Rated"/>
    <s v="Training_Not Rated"/>
    <m/>
    <m/>
    <m/>
    <x v="2"/>
  </r>
  <r>
    <s v="Adey Ryal"/>
    <s v="Female"/>
    <x v="2"/>
    <n v="32500"/>
    <s v="Lagos"/>
    <s v="Average"/>
    <s v="Legal_Average"/>
    <n v="2.1000000000000001E-2"/>
    <n v="682.5"/>
    <n v="33182.5"/>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8613566-2E55-4398-BD78-A44194E67494}" name="PivotTable2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D17:E30" firstHeaderRow="1" firstDataRow="1" firstDataCol="1"/>
  <pivotFields count="10">
    <pivotField showAll="0"/>
    <pivotField showAll="0">
      <items count="4">
        <item x="0"/>
        <item x="1"/>
        <item x="2"/>
        <item t="default"/>
      </items>
    </pivotField>
    <pivotField axis="axisRow" showAll="0">
      <items count="13">
        <item x="9"/>
        <item x="5"/>
        <item x="1"/>
        <item x="4"/>
        <item x="2"/>
        <item x="11"/>
        <item x="6"/>
        <item x="8"/>
        <item x="0"/>
        <item x="10"/>
        <item x="3"/>
        <item x="7"/>
        <item t="default"/>
      </items>
    </pivotField>
    <pivotField showAll="0"/>
    <pivotField showAll="0">
      <items count="4">
        <item x="2"/>
        <item x="1"/>
        <item x="0"/>
        <item t="default"/>
      </items>
    </pivotField>
    <pivotField showAll="0">
      <items count="7">
        <item x="3"/>
        <item x="1"/>
        <item x="5"/>
        <item x="2"/>
        <item x="0"/>
        <item x="4"/>
        <item t="default"/>
      </items>
    </pivotField>
    <pivotField showAll="0"/>
    <pivotField showAll="0"/>
    <pivotField dataField="1" showAll="0"/>
    <pivotField showAll="0"/>
  </pivotFields>
  <rowFields count="1">
    <field x="2"/>
  </rowFields>
  <rowItems count="13">
    <i>
      <x/>
    </i>
    <i>
      <x v="1"/>
    </i>
    <i>
      <x v="2"/>
    </i>
    <i>
      <x v="3"/>
    </i>
    <i>
      <x v="4"/>
    </i>
    <i>
      <x v="5"/>
    </i>
    <i>
      <x v="6"/>
    </i>
    <i>
      <x v="7"/>
    </i>
    <i>
      <x v="8"/>
    </i>
    <i>
      <x v="9"/>
    </i>
    <i>
      <x v="10"/>
    </i>
    <i>
      <x v="11"/>
    </i>
    <i t="grand">
      <x/>
    </i>
  </rowItems>
  <colItems count="1">
    <i/>
  </colItems>
  <dataFields count="1">
    <dataField name="Sum of Bonus" fld="8"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71BB313-6976-4BE5-8D7B-BCB292325511}" name="PivotTable20"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17:B21" firstHeaderRow="1" firstDataRow="1" firstDataCol="1"/>
  <pivotFields count="10">
    <pivotField showAll="0"/>
    <pivotField axis="axisRow" showAll="0">
      <items count="4">
        <item x="0"/>
        <item x="1"/>
        <item x="2"/>
        <item t="default"/>
      </items>
    </pivotField>
    <pivotField showAll="0">
      <items count="13">
        <item x="9"/>
        <item x="5"/>
        <item x="1"/>
        <item x="4"/>
        <item x="2"/>
        <item x="11"/>
        <item x="6"/>
        <item x="8"/>
        <item x="0"/>
        <item x="10"/>
        <item x="3"/>
        <item x="7"/>
        <item t="default"/>
      </items>
    </pivotField>
    <pivotField dataField="1" showAll="0"/>
    <pivotField showAll="0">
      <items count="4">
        <item x="2"/>
        <item x="1"/>
        <item x="0"/>
        <item t="default"/>
      </items>
    </pivotField>
    <pivotField showAll="0">
      <items count="7">
        <item x="3"/>
        <item x="1"/>
        <item x="5"/>
        <item x="2"/>
        <item x="0"/>
        <item x="4"/>
        <item t="default"/>
      </items>
    </pivotField>
    <pivotField showAll="0"/>
    <pivotField showAll="0"/>
    <pivotField showAll="0"/>
    <pivotField showAll="0"/>
  </pivotFields>
  <rowFields count="1">
    <field x="1"/>
  </rowFields>
  <rowItems count="4">
    <i>
      <x/>
    </i>
    <i>
      <x v="1"/>
    </i>
    <i>
      <x v="2"/>
    </i>
    <i t="grand">
      <x/>
    </i>
  </rowItems>
  <colItems count="1">
    <i/>
  </colItems>
  <dataFields count="1">
    <dataField name="Average of Salary" fld="3" subtotal="average" baseField="1"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D1B2537-D1D6-4BA7-B9FF-17FE2A0D40C6}" name="PivotTable18"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1:E15" firstHeaderRow="1" firstDataRow="2" firstDataCol="1"/>
  <pivotFields count="10">
    <pivotField dataField="1" showAll="0"/>
    <pivotField axis="axisCol" showAll="0">
      <items count="4">
        <item x="0"/>
        <item x="1"/>
        <item x="2"/>
        <item t="default"/>
      </items>
    </pivotField>
    <pivotField axis="axisRow" showAll="0">
      <items count="13">
        <item x="9"/>
        <item x="5"/>
        <item x="1"/>
        <item x="4"/>
        <item x="2"/>
        <item x="11"/>
        <item x="6"/>
        <item x="8"/>
        <item x="0"/>
        <item x="10"/>
        <item x="3"/>
        <item x="7"/>
        <item t="default"/>
      </items>
    </pivotField>
    <pivotField showAll="0"/>
    <pivotField showAll="0">
      <items count="4">
        <item x="2"/>
        <item x="1"/>
        <item x="0"/>
        <item t="default"/>
      </items>
    </pivotField>
    <pivotField showAll="0">
      <items count="7">
        <item x="3"/>
        <item x="1"/>
        <item x="5"/>
        <item x="2"/>
        <item x="0"/>
        <item x="4"/>
        <item t="default"/>
      </items>
    </pivotField>
    <pivotField showAll="0"/>
    <pivotField showAll="0"/>
    <pivotField showAll="0"/>
    <pivotField showAll="0"/>
  </pivotFields>
  <rowFields count="1">
    <field x="2"/>
  </rowFields>
  <rowItems count="13">
    <i>
      <x/>
    </i>
    <i>
      <x v="1"/>
    </i>
    <i>
      <x v="2"/>
    </i>
    <i>
      <x v="3"/>
    </i>
    <i>
      <x v="4"/>
    </i>
    <i>
      <x v="5"/>
    </i>
    <i>
      <x v="6"/>
    </i>
    <i>
      <x v="7"/>
    </i>
    <i>
      <x v="8"/>
    </i>
    <i>
      <x v="9"/>
    </i>
    <i>
      <x v="10"/>
    </i>
    <i>
      <x v="11"/>
    </i>
    <i t="grand">
      <x/>
    </i>
  </rowItems>
  <colFields count="1">
    <field x="1"/>
  </colFields>
  <colItems count="4">
    <i>
      <x/>
    </i>
    <i>
      <x v="1"/>
    </i>
    <i>
      <x v="2"/>
    </i>
    <i t="grand">
      <x/>
    </i>
  </colItems>
  <dataFields count="1">
    <dataField name="Count of Name" fld="0" subtotal="count" baseField="0" baseItem="0"/>
  </dataFields>
  <chartFormats count="3">
    <chartFormat chart="2" format="6" series="1">
      <pivotArea type="data" outline="0" fieldPosition="0">
        <references count="2">
          <reference field="4294967294" count="1" selected="0">
            <x v="0"/>
          </reference>
          <reference field="1" count="1" selected="0">
            <x v="0"/>
          </reference>
        </references>
      </pivotArea>
    </chartFormat>
    <chartFormat chart="2" format="7" series="1">
      <pivotArea type="data" outline="0" fieldPosition="0">
        <references count="2">
          <reference field="4294967294" count="1" selected="0">
            <x v="0"/>
          </reference>
          <reference field="1" count="1" selected="0">
            <x v="1"/>
          </reference>
        </references>
      </pivotArea>
    </chartFormat>
    <chartFormat chart="2" format="8" series="1">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CE91E2A-07A1-4A98-B2DE-0C7CE966B18C}" name="PivotTable2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G1:H14" firstHeaderRow="1" firstDataRow="1" firstDataCol="1"/>
  <pivotFields count="10">
    <pivotField showAll="0"/>
    <pivotField showAll="0">
      <items count="4">
        <item x="0"/>
        <item x="1"/>
        <item x="2"/>
        <item t="default"/>
      </items>
    </pivotField>
    <pivotField axis="axisRow" showAll="0">
      <items count="13">
        <item x="9"/>
        <item x="5"/>
        <item x="1"/>
        <item x="4"/>
        <item x="2"/>
        <item x="11"/>
        <item x="6"/>
        <item x="8"/>
        <item x="0"/>
        <item x="10"/>
        <item x="3"/>
        <item x="7"/>
        <item t="default"/>
      </items>
    </pivotField>
    <pivotField showAll="0"/>
    <pivotField showAll="0">
      <items count="4">
        <item x="2"/>
        <item x="1"/>
        <item x="0"/>
        <item t="default"/>
      </items>
    </pivotField>
    <pivotField showAll="0">
      <items count="7">
        <item x="3"/>
        <item x="1"/>
        <item x="5"/>
        <item x="2"/>
        <item x="0"/>
        <item x="4"/>
        <item t="default"/>
      </items>
    </pivotField>
    <pivotField showAll="0"/>
    <pivotField showAll="0"/>
    <pivotField showAll="0"/>
    <pivotField dataField="1" showAll="0"/>
  </pivotFields>
  <rowFields count="1">
    <field x="2"/>
  </rowFields>
  <rowItems count="13">
    <i>
      <x/>
    </i>
    <i>
      <x v="1"/>
    </i>
    <i>
      <x v="2"/>
    </i>
    <i>
      <x v="3"/>
    </i>
    <i>
      <x v="4"/>
    </i>
    <i>
      <x v="5"/>
    </i>
    <i>
      <x v="6"/>
    </i>
    <i>
      <x v="7"/>
    </i>
    <i>
      <x v="8"/>
    </i>
    <i>
      <x v="9"/>
    </i>
    <i>
      <x v="10"/>
    </i>
    <i>
      <x v="11"/>
    </i>
    <i t="grand">
      <x/>
    </i>
  </rowItems>
  <colItems count="1">
    <i/>
  </colItems>
  <dataFields count="1">
    <dataField name="Sum of TotalCompensation" fld="9" baseField="0"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78D6EE1-635A-4706-AED2-B41A20A857E6}" name="PivotTable30"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J12:K15" firstHeaderRow="1" firstDataRow="1" firstDataCol="1"/>
  <pivotFields count="11">
    <pivotField dataField="1" showAll="0"/>
    <pivotField showAll="0"/>
    <pivotField showAll="0"/>
    <pivotField showAll="0"/>
    <pivotField showAll="0"/>
    <pivotField showAll="0"/>
    <pivotField showAll="0"/>
    <pivotField showAll="0"/>
    <pivotField showAll="0"/>
    <pivotField showAll="0"/>
    <pivotField axis="axisRow" showAll="0">
      <items count="4">
        <item x="0"/>
        <item x="1"/>
        <item h="1" x="2"/>
        <item t="default"/>
      </items>
    </pivotField>
  </pivotFields>
  <rowFields count="1">
    <field x="10"/>
  </rowFields>
  <rowItems count="3">
    <i>
      <x/>
    </i>
    <i>
      <x v="1"/>
    </i>
    <i t="grand">
      <x/>
    </i>
  </rowItems>
  <colItems count="1">
    <i/>
  </colItems>
  <dataFields count="1">
    <dataField name="Count of Name"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DA29C5E-3EA8-4C5C-8BBE-A362C61F197A}" name="PivotTable2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J1:N9" firstHeaderRow="1" firstDataRow="2" firstDataCol="1"/>
  <pivotFields count="10">
    <pivotField dataField="1" showAll="0"/>
    <pivotField axis="axisCol" showAll="0">
      <items count="4">
        <item x="0"/>
        <item x="1"/>
        <item x="2"/>
        <item t="default"/>
      </items>
    </pivotField>
    <pivotField showAll="0">
      <items count="13">
        <item x="9"/>
        <item x="5"/>
        <item x="1"/>
        <item x="4"/>
        <item x="2"/>
        <item x="11"/>
        <item x="6"/>
        <item x="8"/>
        <item x="0"/>
        <item x="10"/>
        <item x="3"/>
        <item x="7"/>
        <item t="default"/>
      </items>
    </pivotField>
    <pivotField showAll="0"/>
    <pivotField showAll="0">
      <items count="4">
        <item x="2"/>
        <item x="1"/>
        <item x="0"/>
        <item t="default"/>
      </items>
    </pivotField>
    <pivotField axis="axisRow" showAll="0">
      <items count="7">
        <item x="3"/>
        <item x="1"/>
        <item x="5"/>
        <item x="2"/>
        <item x="0"/>
        <item x="4"/>
        <item t="default"/>
      </items>
    </pivotField>
    <pivotField showAll="0"/>
    <pivotField showAll="0"/>
    <pivotField showAll="0"/>
    <pivotField showAll="0"/>
  </pivotFields>
  <rowFields count="1">
    <field x="5"/>
  </rowFields>
  <rowItems count="7">
    <i>
      <x/>
    </i>
    <i>
      <x v="1"/>
    </i>
    <i>
      <x v="2"/>
    </i>
    <i>
      <x v="3"/>
    </i>
    <i>
      <x v="4"/>
    </i>
    <i>
      <x v="5"/>
    </i>
    <i t="grand">
      <x/>
    </i>
  </rowItems>
  <colFields count="1">
    <field x="1"/>
  </colFields>
  <colItems count="4">
    <i>
      <x/>
    </i>
    <i>
      <x v="1"/>
    </i>
    <i>
      <x v="2"/>
    </i>
    <i t="grand">
      <x/>
    </i>
  </colItems>
  <dataFields count="1">
    <dataField name="Count of Name" fld="0" subtotal="count" baseField="0" baseItem="0"/>
  </dataFields>
  <chartFormats count="9">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1" format="3" series="1">
      <pivotArea type="data" outline="0" fieldPosition="0">
        <references count="2">
          <reference field="4294967294" count="1" selected="0">
            <x v="0"/>
          </reference>
          <reference field="1" count="1" selected="0">
            <x v="0"/>
          </reference>
        </references>
      </pivotArea>
    </chartFormat>
    <chartFormat chart="1" format="4" series="1">
      <pivotArea type="data" outline="0" fieldPosition="0">
        <references count="2">
          <reference field="4294967294" count="1" selected="0">
            <x v="0"/>
          </reference>
          <reference field="1" count="1" selected="0">
            <x v="1"/>
          </reference>
        </references>
      </pivotArea>
    </chartFormat>
    <chartFormat chart="1" format="5" series="1">
      <pivotArea type="data" outline="0" fieldPosition="0">
        <references count="2">
          <reference field="4294967294" count="1" selected="0">
            <x v="0"/>
          </reference>
          <reference field="1" count="1" selected="0">
            <x v="2"/>
          </reference>
        </references>
      </pivotArea>
    </chartFormat>
    <chartFormat chart="2" format="6" series="1">
      <pivotArea type="data" outline="0" fieldPosition="0">
        <references count="2">
          <reference field="4294967294" count="1" selected="0">
            <x v="0"/>
          </reference>
          <reference field="1" count="1" selected="0">
            <x v="0"/>
          </reference>
        </references>
      </pivotArea>
    </chartFormat>
    <chartFormat chart="2" format="7" series="1">
      <pivotArea type="data" outline="0" fieldPosition="0">
        <references count="2">
          <reference field="4294967294" count="1" selected="0">
            <x v="0"/>
          </reference>
          <reference field="1" count="1" selected="0">
            <x v="1"/>
          </reference>
        </references>
      </pivotArea>
    </chartFormat>
    <chartFormat chart="2" format="8" series="1">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BCD72B3F-5FE9-44F1-A1F3-EAB3FF09E46F}" sourceName="Gender">
  <pivotTables>
    <pivotTable tabId="2" name="PivotTable18"/>
    <pivotTable tabId="2" name="PivotTable20"/>
    <pivotTable tabId="2" name="PivotTable22"/>
    <pivotTable tabId="2" name="PivotTable24"/>
    <pivotTable tabId="2" name="PivotTable25"/>
  </pivotTables>
  <data>
    <tabular pivotCacheId="1933586041">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7F3F2640-1CFD-436A-BC1C-DCEC14AD8C78}" sourceName="Department">
  <pivotTables>
    <pivotTable tabId="2" name="PivotTable18"/>
    <pivotTable tabId="2" name="PivotTable20"/>
    <pivotTable tabId="2" name="PivotTable22"/>
    <pivotTable tabId="2" name="PivotTable24"/>
    <pivotTable tabId="2" name="PivotTable25"/>
  </pivotTables>
  <data>
    <tabular pivotCacheId="1933586041">
      <items count="12">
        <i x="9" s="1"/>
        <i x="5" s="1"/>
        <i x="1" s="1"/>
        <i x="4" s="1"/>
        <i x="2" s="1"/>
        <i x="11" s="1"/>
        <i x="6" s="1"/>
        <i x="8" s="1"/>
        <i x="0" s="1"/>
        <i x="10" s="1"/>
        <i x="3" s="1"/>
        <i x="7"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cation" xr10:uid="{6B7B2685-399F-4452-965B-92157985AC6D}" sourceName="Location">
  <pivotTables>
    <pivotTable tabId="2" name="PivotTable18"/>
    <pivotTable tabId="2" name="PivotTable20"/>
    <pivotTable tabId="2" name="PivotTable22"/>
    <pivotTable tabId="2" name="PivotTable24"/>
    <pivotTable tabId="2" name="PivotTable25"/>
  </pivotTables>
  <data>
    <tabular pivotCacheId="1933586041">
      <items count="3">
        <i x="2" s="1"/>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ating" xr10:uid="{D866E69F-4E26-4C35-A7E2-B688DE3C2206}" sourceName="Rating">
  <pivotTables>
    <pivotTable tabId="2" name="PivotTable18"/>
    <pivotTable tabId="2" name="PivotTable20"/>
    <pivotTable tabId="2" name="PivotTable22"/>
    <pivotTable tabId="2" name="PivotTable24"/>
    <pivotTable tabId="2" name="PivotTable25"/>
  </pivotTables>
  <data>
    <tabular pivotCacheId="1933586041">
      <items count="6">
        <i x="3" s="1"/>
        <i x="1" s="1"/>
        <i x="5" s="1"/>
        <i x="2" s="1"/>
        <i x="0"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557EC73D-F5B8-4A6A-958D-3FD2A6557A2C}" cache="Slicer_Gender" caption="Gender" rowHeight="241300"/>
  <slicer name="Department" xr10:uid="{78D95984-C8CF-4335-9859-A40B165C3181}" cache="Slicer_Department" caption="Department" startItem="5" rowHeight="241300"/>
  <slicer name="Location" xr10:uid="{2D6D57DC-AB25-4C72-85FF-EC9A8B368FB8}" cache="Slicer_Location" caption="Location" rowHeight="241300"/>
  <slicer name="Rating" xr10:uid="{ECFF99B9-3340-41A3-9658-1D27FA494E60}" cache="Slicer_Rating" caption="Rating"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K949"/>
  <sheetViews>
    <sheetView zoomScale="85" zoomScaleNormal="85" workbookViewId="0">
      <selection activeCell="G937" sqref="G937"/>
    </sheetView>
  </sheetViews>
  <sheetFormatPr defaultRowHeight="15" x14ac:dyDescent="0.25"/>
  <cols>
    <col min="1" max="1" width="24.85546875" bestFit="1" customWidth="1"/>
    <col min="2" max="2" width="11.5703125" bestFit="1" customWidth="1"/>
    <col min="3" max="3" width="25.85546875" bestFit="1" customWidth="1"/>
    <col min="4" max="4" width="11.7109375" style="9" bestFit="1" customWidth="1"/>
    <col min="5" max="5" width="8.42578125" bestFit="1" customWidth="1"/>
    <col min="6" max="6" width="10.28515625" bestFit="1" customWidth="1"/>
    <col min="7" max="7" width="36.42578125" bestFit="1" customWidth="1"/>
    <col min="8" max="8" width="9.140625" style="7"/>
    <col min="9" max="9" width="13.42578125" style="9" bestFit="1" customWidth="1"/>
    <col min="10" max="10" width="23.140625" style="9" bestFit="1" customWidth="1"/>
    <col min="11" max="11" width="11.7109375" bestFit="1" customWidth="1"/>
  </cols>
  <sheetData>
    <row r="1" spans="1:11" x14ac:dyDescent="0.25">
      <c r="A1" s="1" t="s">
        <v>0</v>
      </c>
      <c r="B1" s="1" t="s">
        <v>1</v>
      </c>
      <c r="C1" s="1" t="s">
        <v>2</v>
      </c>
      <c r="D1" s="8" t="s">
        <v>3</v>
      </c>
      <c r="E1" s="1" t="s">
        <v>4</v>
      </c>
      <c r="F1" s="1" t="s">
        <v>5</v>
      </c>
      <c r="G1" s="1" t="s">
        <v>6</v>
      </c>
      <c r="H1" s="6" t="s">
        <v>7</v>
      </c>
      <c r="I1" s="8" t="s">
        <v>8</v>
      </c>
      <c r="J1" s="8" t="s">
        <v>9</v>
      </c>
      <c r="K1" s="5" t="s">
        <v>987</v>
      </c>
    </row>
    <row r="2" spans="1:11" x14ac:dyDescent="0.25">
      <c r="A2" t="s">
        <v>10</v>
      </c>
      <c r="B2" t="s">
        <v>11</v>
      </c>
      <c r="C2" t="s">
        <v>12</v>
      </c>
      <c r="D2" s="9">
        <v>88050</v>
      </c>
      <c r="E2" t="s">
        <v>13</v>
      </c>
      <c r="F2" t="s">
        <v>14</v>
      </c>
      <c r="G2" t="s">
        <v>15</v>
      </c>
      <c r="H2" s="7">
        <v>8.7999999999999995E-2</v>
      </c>
      <c r="I2" s="9">
        <v>7748.4</v>
      </c>
      <c r="J2" s="9">
        <v>95798.399999999994</v>
      </c>
      <c r="K2" t="str">
        <f>IF(D2&lt;100000, "&lt;100k", IF(F2&lt;=120000, "100k–120k", "&gt;120k"))</f>
        <v>&lt;100k</v>
      </c>
    </row>
    <row r="3" spans="1:11" x14ac:dyDescent="0.25">
      <c r="A3" t="s">
        <v>16</v>
      </c>
      <c r="B3" t="s">
        <v>17</v>
      </c>
      <c r="C3" t="s">
        <v>18</v>
      </c>
      <c r="D3" s="9">
        <v>68220</v>
      </c>
      <c r="E3" t="s">
        <v>13</v>
      </c>
      <c r="F3" t="s">
        <v>19</v>
      </c>
      <c r="G3" t="s">
        <v>20</v>
      </c>
      <c r="H3" s="7">
        <v>4.2999999999999997E-2</v>
      </c>
      <c r="I3" s="9">
        <v>2933.46</v>
      </c>
      <c r="J3" s="9">
        <v>71153.460000000006</v>
      </c>
      <c r="K3" t="str">
        <f t="shared" ref="K3:K32" si="0">IF(D3&lt;100000, "&lt;100k", IF(F3&lt;=120000, "100k–120k", "&gt;120k"))</f>
        <v>&lt;100k</v>
      </c>
    </row>
    <row r="4" spans="1:11" x14ac:dyDescent="0.25">
      <c r="A4" t="s">
        <v>21</v>
      </c>
      <c r="B4" t="s">
        <v>22</v>
      </c>
      <c r="C4" t="s">
        <v>23</v>
      </c>
      <c r="D4" s="9">
        <v>56370</v>
      </c>
      <c r="E4" t="s">
        <v>24</v>
      </c>
      <c r="F4" t="s">
        <v>14</v>
      </c>
      <c r="G4" t="s">
        <v>25</v>
      </c>
      <c r="H4" s="7">
        <v>6.4000000000000001E-2</v>
      </c>
      <c r="I4" s="9">
        <v>3607.68</v>
      </c>
      <c r="J4" s="9">
        <v>59977.68</v>
      </c>
      <c r="K4" t="str">
        <f t="shared" si="0"/>
        <v>&lt;100k</v>
      </c>
    </row>
    <row r="5" spans="1:11" x14ac:dyDescent="0.25">
      <c r="A5" t="s">
        <v>26</v>
      </c>
      <c r="B5" t="s">
        <v>17</v>
      </c>
      <c r="C5" t="s">
        <v>27</v>
      </c>
      <c r="D5" s="9">
        <v>107090</v>
      </c>
      <c r="E5" t="s">
        <v>24</v>
      </c>
      <c r="F5" t="s">
        <v>28</v>
      </c>
      <c r="G5" t="s">
        <v>29</v>
      </c>
      <c r="H5" s="7">
        <v>0.01</v>
      </c>
      <c r="I5" s="9">
        <v>1070.9000000000001</v>
      </c>
      <c r="J5" s="9">
        <v>108160.9</v>
      </c>
      <c r="K5" t="str">
        <f t="shared" si="0"/>
        <v>&gt;120k</v>
      </c>
    </row>
    <row r="6" spans="1:11" x14ac:dyDescent="0.25">
      <c r="A6" t="s">
        <v>30</v>
      </c>
      <c r="B6" t="s">
        <v>11</v>
      </c>
      <c r="C6" t="s">
        <v>27</v>
      </c>
      <c r="D6" s="9">
        <v>108450</v>
      </c>
      <c r="E6" t="s">
        <v>31</v>
      </c>
      <c r="F6" t="s">
        <v>28</v>
      </c>
      <c r="G6" t="s">
        <v>29</v>
      </c>
      <c r="H6" s="7">
        <v>0.01</v>
      </c>
      <c r="I6" s="9">
        <v>1084.5</v>
      </c>
      <c r="J6" s="9">
        <v>109534.5</v>
      </c>
      <c r="K6" t="str">
        <f t="shared" si="0"/>
        <v>&gt;120k</v>
      </c>
    </row>
    <row r="7" spans="1:11" x14ac:dyDescent="0.25">
      <c r="A7" t="s">
        <v>32</v>
      </c>
      <c r="B7" t="s">
        <v>17</v>
      </c>
      <c r="C7" t="s">
        <v>33</v>
      </c>
      <c r="D7" s="9">
        <v>41160</v>
      </c>
      <c r="E7" t="s">
        <v>13</v>
      </c>
      <c r="F7" t="s">
        <v>34</v>
      </c>
      <c r="G7" t="s">
        <v>35</v>
      </c>
      <c r="H7" s="7">
        <v>2.7E-2</v>
      </c>
      <c r="I7" s="9">
        <v>1111.32</v>
      </c>
      <c r="J7" s="9">
        <v>42271.32</v>
      </c>
      <c r="K7" t="str">
        <f t="shared" si="0"/>
        <v>&lt;100k</v>
      </c>
    </row>
    <row r="8" spans="1:11" x14ac:dyDescent="0.25">
      <c r="A8" t="s">
        <v>36</v>
      </c>
      <c r="B8" t="s">
        <v>11</v>
      </c>
      <c r="C8" t="s">
        <v>23</v>
      </c>
      <c r="D8" s="9">
        <v>109000</v>
      </c>
      <c r="E8" t="s">
        <v>31</v>
      </c>
      <c r="F8" t="s">
        <v>14</v>
      </c>
      <c r="G8" t="s">
        <v>25</v>
      </c>
      <c r="H8" s="7">
        <v>6.4000000000000001E-2</v>
      </c>
      <c r="I8" s="9">
        <v>6976</v>
      </c>
      <c r="J8" s="9">
        <v>115976</v>
      </c>
      <c r="K8" t="str">
        <f t="shared" si="0"/>
        <v>&gt;120k</v>
      </c>
    </row>
    <row r="9" spans="1:11" x14ac:dyDescent="0.25">
      <c r="A9" t="s">
        <v>37</v>
      </c>
      <c r="B9" t="s">
        <v>17</v>
      </c>
      <c r="C9" t="s">
        <v>27</v>
      </c>
      <c r="D9" s="9">
        <v>43020</v>
      </c>
      <c r="E9" t="s">
        <v>24</v>
      </c>
      <c r="F9" t="s">
        <v>34</v>
      </c>
      <c r="G9" t="s">
        <v>38</v>
      </c>
      <c r="H9" s="7">
        <v>2.8000000000000001E-2</v>
      </c>
      <c r="I9" s="9">
        <v>1204.56</v>
      </c>
      <c r="J9" s="9">
        <v>44224.56</v>
      </c>
      <c r="K9" t="str">
        <f t="shared" si="0"/>
        <v>&lt;100k</v>
      </c>
    </row>
    <row r="10" spans="1:11" x14ac:dyDescent="0.25">
      <c r="A10" t="s">
        <v>39</v>
      </c>
      <c r="B10" t="s">
        <v>11</v>
      </c>
      <c r="C10" t="s">
        <v>40</v>
      </c>
      <c r="D10" s="9">
        <v>37800</v>
      </c>
      <c r="E10" t="s">
        <v>13</v>
      </c>
      <c r="F10" t="s">
        <v>34</v>
      </c>
      <c r="G10" t="s">
        <v>41</v>
      </c>
      <c r="H10" s="7">
        <v>2.4E-2</v>
      </c>
      <c r="I10" s="9">
        <v>907.2</v>
      </c>
      <c r="J10" s="9">
        <v>38707.199999999997</v>
      </c>
      <c r="K10" t="str">
        <f t="shared" si="0"/>
        <v>&lt;100k</v>
      </c>
    </row>
    <row r="11" spans="1:11" x14ac:dyDescent="0.25">
      <c r="A11" t="s">
        <v>42</v>
      </c>
      <c r="B11" t="s">
        <v>11</v>
      </c>
      <c r="C11" t="s">
        <v>12</v>
      </c>
      <c r="D11" s="9">
        <v>88380</v>
      </c>
      <c r="E11" t="s">
        <v>24</v>
      </c>
      <c r="F11" t="s">
        <v>34</v>
      </c>
      <c r="G11" t="s">
        <v>43</v>
      </c>
      <c r="H11" s="7">
        <v>2.1000000000000001E-2</v>
      </c>
      <c r="I11" s="9">
        <v>1855.98</v>
      </c>
      <c r="J11" s="9">
        <v>90235.98</v>
      </c>
      <c r="K11" t="str">
        <f t="shared" si="0"/>
        <v>&lt;100k</v>
      </c>
    </row>
    <row r="12" spans="1:11" x14ac:dyDescent="0.25">
      <c r="A12" t="s">
        <v>44</v>
      </c>
      <c r="B12" t="s">
        <v>17</v>
      </c>
      <c r="C12" t="s">
        <v>45</v>
      </c>
      <c r="D12" s="9">
        <v>84420</v>
      </c>
      <c r="E12" t="s">
        <v>31</v>
      </c>
      <c r="F12" t="s">
        <v>34</v>
      </c>
      <c r="G12" t="s">
        <v>46</v>
      </c>
      <c r="H12" s="7">
        <v>3.2000000000000001E-2</v>
      </c>
      <c r="I12" s="9">
        <v>2701.44</v>
      </c>
      <c r="J12" s="9">
        <v>87121.44</v>
      </c>
      <c r="K12" t="str">
        <f t="shared" si="0"/>
        <v>&lt;100k</v>
      </c>
    </row>
    <row r="13" spans="1:11" x14ac:dyDescent="0.25">
      <c r="A13" t="s">
        <v>47</v>
      </c>
      <c r="B13" t="s">
        <v>17</v>
      </c>
      <c r="C13" t="s">
        <v>23</v>
      </c>
      <c r="D13" s="9">
        <v>101760</v>
      </c>
      <c r="E13" t="s">
        <v>31</v>
      </c>
      <c r="F13" t="s">
        <v>19</v>
      </c>
      <c r="G13" t="s">
        <v>48</v>
      </c>
      <c r="H13" s="7">
        <v>5.3999999999999999E-2</v>
      </c>
      <c r="I13" s="9">
        <v>5495.04</v>
      </c>
      <c r="J13" s="9">
        <v>107255.03999999999</v>
      </c>
      <c r="K13" t="str">
        <f t="shared" si="0"/>
        <v>&gt;120k</v>
      </c>
    </row>
    <row r="14" spans="1:11" x14ac:dyDescent="0.25">
      <c r="A14" t="s">
        <v>49</v>
      </c>
      <c r="B14" t="s">
        <v>11</v>
      </c>
      <c r="C14" t="s">
        <v>12</v>
      </c>
      <c r="D14" s="9">
        <v>110780</v>
      </c>
      <c r="E14" t="s">
        <v>31</v>
      </c>
      <c r="F14" t="s">
        <v>28</v>
      </c>
      <c r="G14" t="s">
        <v>50</v>
      </c>
      <c r="H14" s="7">
        <v>1.2E-2</v>
      </c>
      <c r="I14" s="9">
        <v>1329.36</v>
      </c>
      <c r="J14" s="9">
        <v>112109.36</v>
      </c>
      <c r="K14" t="str">
        <f t="shared" si="0"/>
        <v>&gt;120k</v>
      </c>
    </row>
    <row r="15" spans="1:11" x14ac:dyDescent="0.25">
      <c r="A15" t="s">
        <v>51</v>
      </c>
      <c r="B15" t="s">
        <v>11</v>
      </c>
      <c r="C15" t="s">
        <v>33</v>
      </c>
      <c r="D15" s="9">
        <v>68430</v>
      </c>
      <c r="E15" t="s">
        <v>31</v>
      </c>
      <c r="F15" t="s">
        <v>19</v>
      </c>
      <c r="G15" t="s">
        <v>52</v>
      </c>
      <c r="H15" s="7">
        <v>5.3999999999999999E-2</v>
      </c>
      <c r="I15" s="9">
        <v>3695.22</v>
      </c>
      <c r="J15" s="9">
        <v>72125.22</v>
      </c>
      <c r="K15" t="str">
        <f t="shared" si="0"/>
        <v>&lt;100k</v>
      </c>
    </row>
    <row r="16" spans="1:11" x14ac:dyDescent="0.25">
      <c r="A16" t="s">
        <v>53</v>
      </c>
      <c r="B16" t="s">
        <v>17</v>
      </c>
      <c r="C16" t="s">
        <v>54</v>
      </c>
      <c r="D16" s="9">
        <v>105370</v>
      </c>
      <c r="E16" t="s">
        <v>24</v>
      </c>
      <c r="F16" t="s">
        <v>19</v>
      </c>
      <c r="G16" t="s">
        <v>55</v>
      </c>
      <c r="H16" s="7">
        <v>5.8999999999999997E-2</v>
      </c>
      <c r="I16" s="9">
        <v>6216.83</v>
      </c>
      <c r="J16" s="9">
        <v>111586.83</v>
      </c>
      <c r="K16" t="str">
        <f t="shared" si="0"/>
        <v>&gt;120k</v>
      </c>
    </row>
    <row r="17" spans="1:11" x14ac:dyDescent="0.25">
      <c r="A17" t="s">
        <v>56</v>
      </c>
      <c r="B17" t="s">
        <v>11</v>
      </c>
      <c r="C17" t="s">
        <v>18</v>
      </c>
      <c r="D17" s="9">
        <v>113800</v>
      </c>
      <c r="E17" t="s">
        <v>13</v>
      </c>
      <c r="F17" t="s">
        <v>34</v>
      </c>
      <c r="G17" t="s">
        <v>57</v>
      </c>
      <c r="H17" s="7">
        <v>3.5000000000000003E-2</v>
      </c>
      <c r="I17" s="9">
        <v>3983</v>
      </c>
      <c r="J17" s="9">
        <v>117783</v>
      </c>
      <c r="K17" t="str">
        <f t="shared" si="0"/>
        <v>&gt;120k</v>
      </c>
    </row>
    <row r="18" spans="1:11" x14ac:dyDescent="0.25">
      <c r="A18" t="s">
        <v>58</v>
      </c>
      <c r="B18" t="s">
        <v>17</v>
      </c>
      <c r="C18" t="s">
        <v>12</v>
      </c>
      <c r="D18" s="9">
        <v>76300</v>
      </c>
      <c r="E18" t="s">
        <v>24</v>
      </c>
      <c r="F18" t="s">
        <v>34</v>
      </c>
      <c r="G18" t="s">
        <v>43</v>
      </c>
      <c r="H18" s="7">
        <v>2.1000000000000001E-2</v>
      </c>
      <c r="I18" s="9">
        <v>1602.3</v>
      </c>
      <c r="J18" s="9">
        <v>77902.3</v>
      </c>
      <c r="K18" t="str">
        <f t="shared" si="0"/>
        <v>&lt;100k</v>
      </c>
    </row>
    <row r="19" spans="1:11" x14ac:dyDescent="0.25">
      <c r="A19" t="s">
        <v>59</v>
      </c>
      <c r="B19" t="s">
        <v>17</v>
      </c>
      <c r="C19" t="s">
        <v>12</v>
      </c>
      <c r="D19" s="9">
        <v>44530</v>
      </c>
      <c r="E19" t="s">
        <v>24</v>
      </c>
      <c r="F19" t="s">
        <v>34</v>
      </c>
      <c r="G19" t="s">
        <v>43</v>
      </c>
      <c r="H19" s="7">
        <v>2.1000000000000001E-2</v>
      </c>
      <c r="I19" s="9">
        <v>935.13000000000011</v>
      </c>
      <c r="J19" s="9">
        <v>45465.13</v>
      </c>
      <c r="K19" t="str">
        <f t="shared" si="0"/>
        <v>&lt;100k</v>
      </c>
    </row>
    <row r="20" spans="1:11" x14ac:dyDescent="0.25">
      <c r="A20" t="s">
        <v>60</v>
      </c>
      <c r="B20" t="s">
        <v>17</v>
      </c>
      <c r="C20" t="s">
        <v>23</v>
      </c>
      <c r="D20" s="9">
        <v>63710</v>
      </c>
      <c r="E20" t="s">
        <v>13</v>
      </c>
      <c r="F20" t="s">
        <v>34</v>
      </c>
      <c r="G20" t="s">
        <v>61</v>
      </c>
      <c r="H20" s="7">
        <v>2.1000000000000001E-2</v>
      </c>
      <c r="I20" s="9">
        <v>1337.91</v>
      </c>
      <c r="J20" s="9">
        <v>65047.91</v>
      </c>
      <c r="K20" t="str">
        <f t="shared" si="0"/>
        <v>&lt;100k</v>
      </c>
    </row>
    <row r="21" spans="1:11" x14ac:dyDescent="0.25">
      <c r="A21" t="s">
        <v>62</v>
      </c>
      <c r="B21" t="s">
        <v>17</v>
      </c>
      <c r="C21" t="s">
        <v>45</v>
      </c>
      <c r="D21" s="9">
        <v>62780</v>
      </c>
      <c r="E21" t="s">
        <v>31</v>
      </c>
      <c r="F21" t="s">
        <v>14</v>
      </c>
      <c r="G21" t="s">
        <v>63</v>
      </c>
      <c r="H21" s="7">
        <v>6.2E-2</v>
      </c>
      <c r="I21" s="9">
        <v>3892.36</v>
      </c>
      <c r="J21" s="9">
        <v>66672.36</v>
      </c>
      <c r="K21" t="str">
        <f t="shared" si="0"/>
        <v>&lt;100k</v>
      </c>
    </row>
    <row r="22" spans="1:11" x14ac:dyDescent="0.25">
      <c r="A22" t="s">
        <v>64</v>
      </c>
      <c r="B22" t="s">
        <v>17</v>
      </c>
      <c r="C22" t="s">
        <v>54</v>
      </c>
      <c r="D22" s="9">
        <v>119750</v>
      </c>
      <c r="E22" t="s">
        <v>13</v>
      </c>
      <c r="F22" t="s">
        <v>34</v>
      </c>
      <c r="G22" t="s">
        <v>65</v>
      </c>
      <c r="H22" s="7">
        <v>0.04</v>
      </c>
      <c r="I22" s="9">
        <v>4790</v>
      </c>
      <c r="J22" s="9">
        <v>124540</v>
      </c>
      <c r="K22" t="str">
        <f t="shared" si="0"/>
        <v>&gt;120k</v>
      </c>
    </row>
    <row r="23" spans="1:11" x14ac:dyDescent="0.25">
      <c r="A23" t="s">
        <v>66</v>
      </c>
      <c r="B23" t="s">
        <v>11</v>
      </c>
      <c r="C23" t="s">
        <v>67</v>
      </c>
      <c r="D23" s="9">
        <v>116980</v>
      </c>
      <c r="E23" t="s">
        <v>24</v>
      </c>
      <c r="F23" t="s">
        <v>68</v>
      </c>
      <c r="G23" t="s">
        <v>69</v>
      </c>
      <c r="H23" s="7">
        <v>5.0000000000000001E-3</v>
      </c>
      <c r="I23" s="9">
        <v>584.9</v>
      </c>
      <c r="J23" s="9">
        <v>117564.9</v>
      </c>
      <c r="K23" t="str">
        <f t="shared" si="0"/>
        <v>&gt;120k</v>
      </c>
    </row>
    <row r="24" spans="1:11" x14ac:dyDescent="0.25">
      <c r="A24" t="s">
        <v>70</v>
      </c>
      <c r="B24" t="s">
        <v>11</v>
      </c>
      <c r="C24" t="s">
        <v>71</v>
      </c>
      <c r="D24" s="9">
        <v>35940</v>
      </c>
      <c r="E24" t="s">
        <v>31</v>
      </c>
      <c r="F24" t="s">
        <v>19</v>
      </c>
      <c r="G24" t="s">
        <v>72</v>
      </c>
      <c r="H24" s="7">
        <v>5.8000000000000003E-2</v>
      </c>
      <c r="I24" s="9">
        <v>2084.52</v>
      </c>
      <c r="J24" s="9">
        <v>38024.519999999997</v>
      </c>
      <c r="K24" t="str">
        <f t="shared" si="0"/>
        <v>&lt;100k</v>
      </c>
    </row>
    <row r="25" spans="1:11" x14ac:dyDescent="0.25">
      <c r="A25" t="s">
        <v>73</v>
      </c>
      <c r="B25" t="s">
        <v>11</v>
      </c>
      <c r="C25" t="s">
        <v>74</v>
      </c>
      <c r="D25" s="9">
        <v>109040</v>
      </c>
      <c r="E25" t="s">
        <v>13</v>
      </c>
      <c r="F25" t="s">
        <v>34</v>
      </c>
      <c r="G25" t="s">
        <v>75</v>
      </c>
      <c r="H25" s="7">
        <v>2.3E-2</v>
      </c>
      <c r="I25" s="9">
        <v>2507.92</v>
      </c>
      <c r="J25" s="9">
        <v>111547.92</v>
      </c>
      <c r="K25" t="str">
        <f t="shared" si="0"/>
        <v>&gt;120k</v>
      </c>
    </row>
    <row r="26" spans="1:11" x14ac:dyDescent="0.25">
      <c r="A26" t="s">
        <v>76</v>
      </c>
      <c r="B26" t="s">
        <v>17</v>
      </c>
      <c r="C26" t="s">
        <v>74</v>
      </c>
      <c r="D26" s="9">
        <v>109160</v>
      </c>
      <c r="E26" t="s">
        <v>24</v>
      </c>
      <c r="F26" t="s">
        <v>19</v>
      </c>
      <c r="G26" t="s">
        <v>77</v>
      </c>
      <c r="H26" s="7">
        <v>5.2999999999999999E-2</v>
      </c>
      <c r="I26" s="9">
        <v>5785.48</v>
      </c>
      <c r="J26" s="9">
        <v>114945.48</v>
      </c>
      <c r="K26" t="str">
        <f t="shared" si="0"/>
        <v>&gt;120k</v>
      </c>
    </row>
    <row r="27" spans="1:11" x14ac:dyDescent="0.25">
      <c r="A27" t="s">
        <v>78</v>
      </c>
      <c r="B27" t="s">
        <v>11</v>
      </c>
      <c r="C27" t="s">
        <v>33</v>
      </c>
      <c r="D27" s="9">
        <v>75540</v>
      </c>
      <c r="E27" t="s">
        <v>31</v>
      </c>
      <c r="F27" t="s">
        <v>34</v>
      </c>
      <c r="G27" t="s">
        <v>35</v>
      </c>
      <c r="H27" s="7">
        <v>2.7E-2</v>
      </c>
      <c r="I27" s="9">
        <v>2039.58</v>
      </c>
      <c r="J27" s="9">
        <v>77579.58</v>
      </c>
      <c r="K27" t="str">
        <f t="shared" si="0"/>
        <v>&lt;100k</v>
      </c>
    </row>
    <row r="28" spans="1:11" x14ac:dyDescent="0.25">
      <c r="A28" t="s">
        <v>79</v>
      </c>
      <c r="B28" t="s">
        <v>17</v>
      </c>
      <c r="C28" t="s">
        <v>18</v>
      </c>
      <c r="D28" s="9">
        <v>30000</v>
      </c>
      <c r="E28" t="s">
        <v>24</v>
      </c>
      <c r="F28" t="s">
        <v>34</v>
      </c>
      <c r="G28" t="s">
        <v>57</v>
      </c>
      <c r="H28" s="7">
        <v>3.5000000000000003E-2</v>
      </c>
      <c r="I28" s="9">
        <v>1050</v>
      </c>
      <c r="J28" s="9">
        <v>31050</v>
      </c>
      <c r="K28" t="str">
        <f t="shared" si="0"/>
        <v>&lt;100k</v>
      </c>
    </row>
    <row r="29" spans="1:11" x14ac:dyDescent="0.25">
      <c r="A29" t="s">
        <v>80</v>
      </c>
      <c r="B29" t="s">
        <v>17</v>
      </c>
      <c r="C29" t="s">
        <v>12</v>
      </c>
      <c r="D29" s="9">
        <v>76210</v>
      </c>
      <c r="E29" t="s">
        <v>31</v>
      </c>
      <c r="F29" t="s">
        <v>19</v>
      </c>
      <c r="G29" t="s">
        <v>81</v>
      </c>
      <c r="H29" s="7">
        <v>5.0999999999999997E-2</v>
      </c>
      <c r="I29" s="9">
        <v>3886.71</v>
      </c>
      <c r="J29" s="9">
        <v>80096.710000000006</v>
      </c>
      <c r="K29" t="str">
        <f t="shared" si="0"/>
        <v>&lt;100k</v>
      </c>
    </row>
    <row r="30" spans="1:11" x14ac:dyDescent="0.25">
      <c r="A30" t="s">
        <v>82</v>
      </c>
      <c r="B30" t="s">
        <v>11</v>
      </c>
      <c r="C30" t="s">
        <v>23</v>
      </c>
      <c r="D30" s="9">
        <v>108460</v>
      </c>
      <c r="E30" t="s">
        <v>24</v>
      </c>
      <c r="F30" t="s">
        <v>19</v>
      </c>
      <c r="G30" t="s">
        <v>48</v>
      </c>
      <c r="H30" s="7">
        <v>5.3999999999999999E-2</v>
      </c>
      <c r="I30" s="9">
        <v>5856.84</v>
      </c>
      <c r="J30" s="9">
        <v>114316.84</v>
      </c>
      <c r="K30" t="str">
        <f t="shared" si="0"/>
        <v>&gt;120k</v>
      </c>
    </row>
    <row r="31" spans="1:11" x14ac:dyDescent="0.25">
      <c r="A31" t="s">
        <v>83</v>
      </c>
      <c r="B31" t="s">
        <v>11</v>
      </c>
      <c r="C31" t="s">
        <v>67</v>
      </c>
      <c r="D31" s="9">
        <v>69070</v>
      </c>
      <c r="E31" t="s">
        <v>24</v>
      </c>
      <c r="F31" t="s">
        <v>28</v>
      </c>
      <c r="G31" t="s">
        <v>84</v>
      </c>
      <c r="H31" s="7">
        <v>0.02</v>
      </c>
      <c r="I31" s="9">
        <v>1381.4</v>
      </c>
      <c r="J31" s="9">
        <v>70451.399999999994</v>
      </c>
      <c r="K31" t="str">
        <f t="shared" si="0"/>
        <v>&lt;100k</v>
      </c>
    </row>
    <row r="32" spans="1:11" x14ac:dyDescent="0.25">
      <c r="A32" t="s">
        <v>85</v>
      </c>
      <c r="B32" t="s">
        <v>17</v>
      </c>
      <c r="C32" t="s">
        <v>40</v>
      </c>
      <c r="D32" s="9">
        <v>116520</v>
      </c>
      <c r="E32" t="s">
        <v>13</v>
      </c>
      <c r="F32" t="s">
        <v>19</v>
      </c>
      <c r="G32" t="s">
        <v>86</v>
      </c>
      <c r="H32" s="7">
        <v>0.05</v>
      </c>
      <c r="I32" s="9">
        <v>5826</v>
      </c>
      <c r="J32" s="9">
        <v>122346</v>
      </c>
      <c r="K32" t="str">
        <f t="shared" si="0"/>
        <v>&gt;120k</v>
      </c>
    </row>
    <row r="33" spans="1:11" hidden="1" x14ac:dyDescent="0.25">
      <c r="A33" t="s">
        <v>87</v>
      </c>
      <c r="B33" t="s">
        <v>17</v>
      </c>
      <c r="C33" t="s">
        <v>67</v>
      </c>
      <c r="D33">
        <v>96560</v>
      </c>
      <c r="E33" t="s">
        <v>24</v>
      </c>
      <c r="F33" t="s">
        <v>88</v>
      </c>
      <c r="G33" t="s">
        <v>89</v>
      </c>
      <c r="H33"/>
      <c r="I33"/>
      <c r="J33"/>
    </row>
    <row r="34" spans="1:11" x14ac:dyDescent="0.25">
      <c r="A34" t="s">
        <v>90</v>
      </c>
      <c r="B34" t="s">
        <v>17</v>
      </c>
      <c r="C34" t="s">
        <v>33</v>
      </c>
      <c r="D34" s="9">
        <v>36460</v>
      </c>
      <c r="E34" t="s">
        <v>31</v>
      </c>
      <c r="F34" t="s">
        <v>19</v>
      </c>
      <c r="G34" t="s">
        <v>52</v>
      </c>
      <c r="H34" s="7">
        <v>5.3999999999999999E-2</v>
      </c>
      <c r="I34" s="9">
        <v>1968.84</v>
      </c>
      <c r="J34" s="9">
        <v>38428.839999999997</v>
      </c>
      <c r="K34" t="str">
        <f t="shared" ref="K34:K79" si="1">IF(D34&lt;100000, "&lt;100k", IF(F34&lt;=120000, "100k–120k", "&gt;120k"))</f>
        <v>&lt;100k</v>
      </c>
    </row>
    <row r="35" spans="1:11" x14ac:dyDescent="0.25">
      <c r="A35" t="s">
        <v>91</v>
      </c>
      <c r="B35" t="s">
        <v>17</v>
      </c>
      <c r="C35" t="s">
        <v>54</v>
      </c>
      <c r="D35" s="9">
        <v>50950</v>
      </c>
      <c r="E35" t="s">
        <v>24</v>
      </c>
      <c r="F35" t="s">
        <v>19</v>
      </c>
      <c r="G35" t="s">
        <v>55</v>
      </c>
      <c r="H35" s="7">
        <v>5.8999999999999997E-2</v>
      </c>
      <c r="I35" s="9">
        <v>3006.05</v>
      </c>
      <c r="J35" s="9">
        <v>53956.05</v>
      </c>
      <c r="K35" t="str">
        <f t="shared" si="1"/>
        <v>&lt;100k</v>
      </c>
    </row>
    <row r="36" spans="1:11" x14ac:dyDescent="0.25">
      <c r="A36" t="s">
        <v>92</v>
      </c>
      <c r="B36" t="s">
        <v>17</v>
      </c>
      <c r="C36" t="s">
        <v>93</v>
      </c>
      <c r="D36" s="9">
        <v>75440</v>
      </c>
      <c r="E36" t="s">
        <v>13</v>
      </c>
      <c r="F36" t="s">
        <v>34</v>
      </c>
      <c r="G36" t="s">
        <v>94</v>
      </c>
      <c r="H36" s="7">
        <v>3.5000000000000003E-2</v>
      </c>
      <c r="I36" s="9">
        <v>2640.4</v>
      </c>
      <c r="J36" s="9">
        <v>78080.399999999994</v>
      </c>
      <c r="K36" t="str">
        <f t="shared" si="1"/>
        <v>&lt;100k</v>
      </c>
    </row>
    <row r="37" spans="1:11" x14ac:dyDescent="0.25">
      <c r="A37" t="s">
        <v>95</v>
      </c>
      <c r="B37" t="s">
        <v>17</v>
      </c>
      <c r="C37" t="s">
        <v>12</v>
      </c>
      <c r="D37" s="9">
        <v>84760</v>
      </c>
      <c r="E37" t="s">
        <v>24</v>
      </c>
      <c r="F37" t="s">
        <v>34</v>
      </c>
      <c r="G37" t="s">
        <v>43</v>
      </c>
      <c r="H37" s="7">
        <v>2.1000000000000001E-2</v>
      </c>
      <c r="I37" s="9">
        <v>1779.96</v>
      </c>
      <c r="J37" s="9">
        <v>86539.96</v>
      </c>
      <c r="K37" t="str">
        <f t="shared" si="1"/>
        <v>&lt;100k</v>
      </c>
    </row>
    <row r="38" spans="1:11" x14ac:dyDescent="0.25">
      <c r="A38" t="s">
        <v>96</v>
      </c>
      <c r="B38" t="s">
        <v>11</v>
      </c>
      <c r="C38" t="s">
        <v>18</v>
      </c>
      <c r="D38" s="9">
        <v>82240</v>
      </c>
      <c r="E38" t="s">
        <v>24</v>
      </c>
      <c r="F38" t="s">
        <v>28</v>
      </c>
      <c r="G38" t="s">
        <v>97</v>
      </c>
      <c r="H38" s="7">
        <v>1.0999999999999999E-2</v>
      </c>
      <c r="I38" s="9">
        <v>904.64</v>
      </c>
      <c r="J38" s="9">
        <v>83144.639999999999</v>
      </c>
      <c r="K38" t="str">
        <f t="shared" si="1"/>
        <v>&lt;100k</v>
      </c>
    </row>
    <row r="39" spans="1:11" x14ac:dyDescent="0.25">
      <c r="A39" t="s">
        <v>98</v>
      </c>
      <c r="B39" t="s">
        <v>11</v>
      </c>
      <c r="C39" t="s">
        <v>33</v>
      </c>
      <c r="D39" s="9">
        <v>28330</v>
      </c>
      <c r="E39" t="s">
        <v>13</v>
      </c>
      <c r="F39" t="s">
        <v>68</v>
      </c>
      <c r="G39" t="s">
        <v>99</v>
      </c>
      <c r="H39" s="7">
        <v>5.0000000000000001E-3</v>
      </c>
      <c r="I39" s="9">
        <v>141.65</v>
      </c>
      <c r="J39" s="9">
        <v>28471.65</v>
      </c>
      <c r="K39" t="str">
        <f t="shared" si="1"/>
        <v>&lt;100k</v>
      </c>
    </row>
    <row r="40" spans="1:11" x14ac:dyDescent="0.25">
      <c r="A40" t="s">
        <v>100</v>
      </c>
      <c r="B40" t="s">
        <v>17</v>
      </c>
      <c r="C40" t="s">
        <v>33</v>
      </c>
      <c r="D40" s="9">
        <v>60580</v>
      </c>
      <c r="E40" t="s">
        <v>13</v>
      </c>
      <c r="F40" t="s">
        <v>14</v>
      </c>
      <c r="G40" t="s">
        <v>101</v>
      </c>
      <c r="H40" s="7">
        <v>7.5999999999999998E-2</v>
      </c>
      <c r="I40" s="9">
        <v>4604.08</v>
      </c>
      <c r="J40" s="9">
        <v>65184.08</v>
      </c>
      <c r="K40" t="str">
        <f t="shared" si="1"/>
        <v>&lt;100k</v>
      </c>
    </row>
    <row r="41" spans="1:11" x14ac:dyDescent="0.25">
      <c r="A41" t="s">
        <v>102</v>
      </c>
      <c r="B41" t="s">
        <v>11</v>
      </c>
      <c r="C41" t="s">
        <v>27</v>
      </c>
      <c r="D41" s="9">
        <v>45510</v>
      </c>
      <c r="E41" t="s">
        <v>24</v>
      </c>
      <c r="F41" t="s">
        <v>14</v>
      </c>
      <c r="G41" t="s">
        <v>103</v>
      </c>
      <c r="H41" s="7">
        <v>7.5999999999999998E-2</v>
      </c>
      <c r="I41" s="9">
        <v>3458.76</v>
      </c>
      <c r="J41" s="9">
        <v>48968.76</v>
      </c>
      <c r="K41" t="str">
        <f t="shared" si="1"/>
        <v>&lt;100k</v>
      </c>
    </row>
    <row r="42" spans="1:11" x14ac:dyDescent="0.25">
      <c r="A42" t="s">
        <v>104</v>
      </c>
      <c r="B42" t="s">
        <v>17</v>
      </c>
      <c r="C42" t="s">
        <v>33</v>
      </c>
      <c r="D42" s="9">
        <v>110770</v>
      </c>
      <c r="E42" t="s">
        <v>31</v>
      </c>
      <c r="F42" t="s">
        <v>19</v>
      </c>
      <c r="G42" t="s">
        <v>52</v>
      </c>
      <c r="H42" s="7">
        <v>5.3999999999999999E-2</v>
      </c>
      <c r="I42" s="9">
        <v>5981.58</v>
      </c>
      <c r="J42" s="9">
        <v>116751.58</v>
      </c>
      <c r="K42" t="str">
        <f t="shared" si="1"/>
        <v>&gt;120k</v>
      </c>
    </row>
    <row r="43" spans="1:11" x14ac:dyDescent="0.25">
      <c r="A43" t="s">
        <v>105</v>
      </c>
      <c r="B43" t="s">
        <v>17</v>
      </c>
      <c r="C43" t="s">
        <v>45</v>
      </c>
      <c r="D43" s="9">
        <v>86920</v>
      </c>
      <c r="E43" t="s">
        <v>31</v>
      </c>
      <c r="F43" t="s">
        <v>34</v>
      </c>
      <c r="G43" t="s">
        <v>46</v>
      </c>
      <c r="H43" s="7">
        <v>3.2000000000000001E-2</v>
      </c>
      <c r="I43" s="9">
        <v>2781.44</v>
      </c>
      <c r="J43" s="9">
        <v>89701.440000000002</v>
      </c>
      <c r="K43" t="str">
        <f t="shared" si="1"/>
        <v>&lt;100k</v>
      </c>
    </row>
    <row r="44" spans="1:11" x14ac:dyDescent="0.25">
      <c r="A44" t="s">
        <v>106</v>
      </c>
      <c r="B44" t="s">
        <v>22</v>
      </c>
      <c r="C44" t="s">
        <v>54</v>
      </c>
      <c r="D44" s="9">
        <v>84680</v>
      </c>
      <c r="E44" t="s">
        <v>13</v>
      </c>
      <c r="F44" t="s">
        <v>19</v>
      </c>
      <c r="G44" t="s">
        <v>55</v>
      </c>
      <c r="H44" s="7">
        <v>5.8999999999999997E-2</v>
      </c>
      <c r="I44" s="9">
        <v>4996.12</v>
      </c>
      <c r="J44" s="9">
        <v>89676.12</v>
      </c>
      <c r="K44" t="str">
        <f t="shared" si="1"/>
        <v>&lt;100k</v>
      </c>
    </row>
    <row r="45" spans="1:11" x14ac:dyDescent="0.25">
      <c r="A45" t="s">
        <v>107</v>
      </c>
      <c r="B45" t="s">
        <v>17</v>
      </c>
      <c r="C45" t="s">
        <v>67</v>
      </c>
      <c r="D45" s="9">
        <v>36860</v>
      </c>
      <c r="E45" t="s">
        <v>13</v>
      </c>
      <c r="F45" t="s">
        <v>28</v>
      </c>
      <c r="G45" t="s">
        <v>84</v>
      </c>
      <c r="H45" s="7">
        <v>0.02</v>
      </c>
      <c r="I45" s="9">
        <v>737.2</v>
      </c>
      <c r="J45" s="9">
        <v>37597.199999999997</v>
      </c>
      <c r="K45" t="str">
        <f t="shared" si="1"/>
        <v>&lt;100k</v>
      </c>
    </row>
    <row r="46" spans="1:11" x14ac:dyDescent="0.25">
      <c r="A46" t="s">
        <v>108</v>
      </c>
      <c r="B46" t="s">
        <v>22</v>
      </c>
      <c r="C46" t="s">
        <v>12</v>
      </c>
      <c r="D46" s="9">
        <v>114010</v>
      </c>
      <c r="E46" t="s">
        <v>24</v>
      </c>
      <c r="F46" t="s">
        <v>34</v>
      </c>
      <c r="G46" t="s">
        <v>43</v>
      </c>
      <c r="H46" s="7">
        <v>2.1000000000000001E-2</v>
      </c>
      <c r="I46" s="9">
        <v>2394.21</v>
      </c>
      <c r="J46" s="9">
        <v>116404.21</v>
      </c>
      <c r="K46" t="str">
        <f t="shared" si="1"/>
        <v>&gt;120k</v>
      </c>
    </row>
    <row r="47" spans="1:11" x14ac:dyDescent="0.25">
      <c r="A47" t="s">
        <v>109</v>
      </c>
      <c r="B47" t="s">
        <v>22</v>
      </c>
      <c r="C47" t="s">
        <v>74</v>
      </c>
      <c r="D47" s="9">
        <v>54130</v>
      </c>
      <c r="E47" t="s">
        <v>24</v>
      </c>
      <c r="F47" t="s">
        <v>68</v>
      </c>
      <c r="G47" t="s">
        <v>110</v>
      </c>
      <c r="H47" s="7">
        <v>5.0000000000000001E-3</v>
      </c>
      <c r="I47" s="9">
        <v>270.64999999999998</v>
      </c>
      <c r="J47" s="9">
        <v>54400.65</v>
      </c>
      <c r="K47" t="str">
        <f t="shared" si="1"/>
        <v>&lt;100k</v>
      </c>
    </row>
    <row r="48" spans="1:11" x14ac:dyDescent="0.25">
      <c r="A48" t="s">
        <v>111</v>
      </c>
      <c r="B48" t="s">
        <v>17</v>
      </c>
      <c r="C48" t="s">
        <v>45</v>
      </c>
      <c r="D48" s="9">
        <v>81720</v>
      </c>
      <c r="E48" t="s">
        <v>31</v>
      </c>
      <c r="F48" t="s">
        <v>14</v>
      </c>
      <c r="G48" t="s">
        <v>63</v>
      </c>
      <c r="H48" s="7">
        <v>6.2E-2</v>
      </c>
      <c r="I48" s="9">
        <v>5066.6400000000003</v>
      </c>
      <c r="J48" s="9">
        <v>86786.64</v>
      </c>
      <c r="K48" t="str">
        <f t="shared" si="1"/>
        <v>&lt;100k</v>
      </c>
    </row>
    <row r="49" spans="1:11" x14ac:dyDescent="0.25">
      <c r="A49" t="s">
        <v>112</v>
      </c>
      <c r="B49" t="s">
        <v>11</v>
      </c>
      <c r="C49" t="s">
        <v>33</v>
      </c>
      <c r="D49" s="9">
        <v>84470</v>
      </c>
      <c r="E49" t="s">
        <v>13</v>
      </c>
      <c r="F49" t="s">
        <v>34</v>
      </c>
      <c r="G49" t="s">
        <v>35</v>
      </c>
      <c r="H49" s="7">
        <v>2.7E-2</v>
      </c>
      <c r="I49" s="9">
        <v>2280.69</v>
      </c>
      <c r="J49" s="9">
        <v>86750.69</v>
      </c>
      <c r="K49" t="str">
        <f t="shared" si="1"/>
        <v>&lt;100k</v>
      </c>
    </row>
    <row r="50" spans="1:11" x14ac:dyDescent="0.25">
      <c r="A50" t="s">
        <v>113</v>
      </c>
      <c r="B50" t="s">
        <v>17</v>
      </c>
      <c r="C50" t="s">
        <v>93</v>
      </c>
      <c r="D50" s="9">
        <v>114600</v>
      </c>
      <c r="E50" t="s">
        <v>13</v>
      </c>
      <c r="F50" t="s">
        <v>19</v>
      </c>
      <c r="G50" t="s">
        <v>114</v>
      </c>
      <c r="H50" s="7">
        <v>5.8000000000000003E-2</v>
      </c>
      <c r="I50" s="9">
        <v>6646.8</v>
      </c>
      <c r="J50" s="9">
        <v>121246.8</v>
      </c>
      <c r="K50" t="str">
        <f t="shared" si="1"/>
        <v>&gt;120k</v>
      </c>
    </row>
    <row r="51" spans="1:11" x14ac:dyDescent="0.25">
      <c r="A51" t="s">
        <v>115</v>
      </c>
      <c r="B51" t="s">
        <v>11</v>
      </c>
      <c r="C51" t="s">
        <v>54</v>
      </c>
      <c r="D51" s="9">
        <v>114690</v>
      </c>
      <c r="E51" t="s">
        <v>13</v>
      </c>
      <c r="F51" t="s">
        <v>68</v>
      </c>
      <c r="G51" t="s">
        <v>116</v>
      </c>
      <c r="H51" s="7">
        <v>5.0000000000000001E-3</v>
      </c>
      <c r="I51" s="9">
        <v>573.45000000000005</v>
      </c>
      <c r="J51" s="9">
        <v>115263.45</v>
      </c>
      <c r="K51" t="str">
        <f t="shared" si="1"/>
        <v>&gt;120k</v>
      </c>
    </row>
    <row r="52" spans="1:11" x14ac:dyDescent="0.25">
      <c r="A52" t="s">
        <v>117</v>
      </c>
      <c r="B52" t="s">
        <v>11</v>
      </c>
      <c r="C52" t="s">
        <v>18</v>
      </c>
      <c r="D52" s="9">
        <v>57350</v>
      </c>
      <c r="E52" t="s">
        <v>24</v>
      </c>
      <c r="F52" t="s">
        <v>19</v>
      </c>
      <c r="G52" t="s">
        <v>20</v>
      </c>
      <c r="H52" s="7">
        <v>4.2999999999999997E-2</v>
      </c>
      <c r="I52" s="9">
        <v>2466.0500000000002</v>
      </c>
      <c r="J52" s="9">
        <v>59816.05</v>
      </c>
      <c r="K52" t="str">
        <f t="shared" si="1"/>
        <v>&lt;100k</v>
      </c>
    </row>
    <row r="53" spans="1:11" x14ac:dyDescent="0.25">
      <c r="A53" t="s">
        <v>118</v>
      </c>
      <c r="B53" t="s">
        <v>17</v>
      </c>
      <c r="C53" t="s">
        <v>71</v>
      </c>
      <c r="D53" s="9">
        <v>51200</v>
      </c>
      <c r="E53" t="s">
        <v>24</v>
      </c>
      <c r="F53" t="s">
        <v>28</v>
      </c>
      <c r="G53" t="s">
        <v>119</v>
      </c>
      <c r="H53" s="7">
        <v>1.2E-2</v>
      </c>
      <c r="I53" s="9">
        <v>614.4</v>
      </c>
      <c r="J53" s="9">
        <v>51814.400000000001</v>
      </c>
      <c r="K53" t="str">
        <f t="shared" si="1"/>
        <v>&lt;100k</v>
      </c>
    </row>
    <row r="54" spans="1:11" x14ac:dyDescent="0.25">
      <c r="A54" t="s">
        <v>120</v>
      </c>
      <c r="B54" t="s">
        <v>17</v>
      </c>
      <c r="C54" t="s">
        <v>33</v>
      </c>
      <c r="D54" s="9">
        <v>85260</v>
      </c>
      <c r="E54" t="s">
        <v>13</v>
      </c>
      <c r="F54" t="s">
        <v>28</v>
      </c>
      <c r="G54" t="s">
        <v>121</v>
      </c>
      <c r="H54" s="7">
        <v>1.2999999999999999E-2</v>
      </c>
      <c r="I54" s="9">
        <v>1108.3800000000001</v>
      </c>
      <c r="J54" s="9">
        <v>86368.38</v>
      </c>
      <c r="K54" t="str">
        <f t="shared" si="1"/>
        <v>&lt;100k</v>
      </c>
    </row>
    <row r="55" spans="1:11" x14ac:dyDescent="0.25">
      <c r="A55" t="s">
        <v>122</v>
      </c>
      <c r="B55" t="s">
        <v>17</v>
      </c>
      <c r="C55" t="s">
        <v>74</v>
      </c>
      <c r="D55" s="9">
        <v>71230</v>
      </c>
      <c r="E55" t="s">
        <v>24</v>
      </c>
      <c r="F55" t="s">
        <v>68</v>
      </c>
      <c r="G55" t="s">
        <v>110</v>
      </c>
      <c r="H55" s="7">
        <v>5.0000000000000001E-3</v>
      </c>
      <c r="I55" s="9">
        <v>356.15</v>
      </c>
      <c r="J55" s="9">
        <v>71586.149999999994</v>
      </c>
      <c r="K55" t="str">
        <f t="shared" si="1"/>
        <v>&lt;100k</v>
      </c>
    </row>
    <row r="56" spans="1:11" x14ac:dyDescent="0.25">
      <c r="A56" t="s">
        <v>123</v>
      </c>
      <c r="B56" t="s">
        <v>17</v>
      </c>
      <c r="C56" t="s">
        <v>45</v>
      </c>
      <c r="D56" s="9">
        <v>107660</v>
      </c>
      <c r="E56" t="s">
        <v>31</v>
      </c>
      <c r="F56" t="s">
        <v>19</v>
      </c>
      <c r="G56" t="s">
        <v>124</v>
      </c>
      <c r="H56" s="7">
        <v>4.1000000000000002E-2</v>
      </c>
      <c r="I56" s="9">
        <v>4414.0600000000004</v>
      </c>
      <c r="J56" s="9">
        <v>112074.06</v>
      </c>
      <c r="K56" t="str">
        <f t="shared" si="1"/>
        <v>&gt;120k</v>
      </c>
    </row>
    <row r="57" spans="1:11" x14ac:dyDescent="0.25">
      <c r="A57" t="s">
        <v>125</v>
      </c>
      <c r="B57" t="s">
        <v>17</v>
      </c>
      <c r="C57" t="s">
        <v>18</v>
      </c>
      <c r="D57" s="9">
        <v>75230</v>
      </c>
      <c r="E57" t="s">
        <v>24</v>
      </c>
      <c r="F57" t="s">
        <v>28</v>
      </c>
      <c r="G57" t="s">
        <v>97</v>
      </c>
      <c r="H57" s="7">
        <v>1.0999999999999999E-2</v>
      </c>
      <c r="I57" s="9">
        <v>827.53</v>
      </c>
      <c r="J57" s="9">
        <v>76057.53</v>
      </c>
      <c r="K57" t="str">
        <f t="shared" si="1"/>
        <v>&lt;100k</v>
      </c>
    </row>
    <row r="58" spans="1:11" x14ac:dyDescent="0.25">
      <c r="A58" t="s">
        <v>126</v>
      </c>
      <c r="B58" t="s">
        <v>17</v>
      </c>
      <c r="C58" t="s">
        <v>93</v>
      </c>
      <c r="D58" s="9">
        <v>108080</v>
      </c>
      <c r="E58" t="s">
        <v>31</v>
      </c>
      <c r="F58" t="s">
        <v>34</v>
      </c>
      <c r="G58" t="s">
        <v>94</v>
      </c>
      <c r="H58" s="7">
        <v>3.5000000000000003E-2</v>
      </c>
      <c r="I58" s="9">
        <v>3782.8</v>
      </c>
      <c r="J58" s="9">
        <v>111862.8</v>
      </c>
      <c r="K58" t="str">
        <f t="shared" si="1"/>
        <v>&gt;120k</v>
      </c>
    </row>
    <row r="59" spans="1:11" x14ac:dyDescent="0.25">
      <c r="A59" t="s">
        <v>127</v>
      </c>
      <c r="B59" t="s">
        <v>11</v>
      </c>
      <c r="C59" t="s">
        <v>23</v>
      </c>
      <c r="D59" s="9">
        <v>28480</v>
      </c>
      <c r="E59" t="s">
        <v>24</v>
      </c>
      <c r="F59" t="s">
        <v>19</v>
      </c>
      <c r="G59" t="s">
        <v>48</v>
      </c>
      <c r="H59" s="7">
        <v>5.3999999999999999E-2</v>
      </c>
      <c r="I59" s="9">
        <v>1537.92</v>
      </c>
      <c r="J59" s="9">
        <v>30017.919999999998</v>
      </c>
      <c r="K59" t="str">
        <f t="shared" si="1"/>
        <v>&lt;100k</v>
      </c>
    </row>
    <row r="60" spans="1:11" x14ac:dyDescent="0.25">
      <c r="A60" t="s">
        <v>128</v>
      </c>
      <c r="B60" t="s">
        <v>11</v>
      </c>
      <c r="C60" t="s">
        <v>27</v>
      </c>
      <c r="D60" s="9">
        <v>56620</v>
      </c>
      <c r="E60" t="s">
        <v>31</v>
      </c>
      <c r="F60" t="s">
        <v>34</v>
      </c>
      <c r="G60" t="s">
        <v>38</v>
      </c>
      <c r="H60" s="7">
        <v>2.8000000000000001E-2</v>
      </c>
      <c r="I60" s="9">
        <v>1585.36</v>
      </c>
      <c r="J60" s="9">
        <v>58205.36</v>
      </c>
      <c r="K60" t="str">
        <f t="shared" si="1"/>
        <v>&lt;100k</v>
      </c>
    </row>
    <row r="61" spans="1:11" x14ac:dyDescent="0.25">
      <c r="A61" t="s">
        <v>129</v>
      </c>
      <c r="B61" t="s">
        <v>11</v>
      </c>
      <c r="C61" t="s">
        <v>12</v>
      </c>
      <c r="D61" s="9">
        <v>103550</v>
      </c>
      <c r="E61" t="s">
        <v>31</v>
      </c>
      <c r="F61" t="s">
        <v>34</v>
      </c>
      <c r="G61" t="s">
        <v>43</v>
      </c>
      <c r="H61" s="7">
        <v>2.1000000000000001E-2</v>
      </c>
      <c r="I61" s="9">
        <v>2174.5500000000002</v>
      </c>
      <c r="J61" s="9">
        <v>105724.55</v>
      </c>
      <c r="K61" t="str">
        <f t="shared" si="1"/>
        <v>&gt;120k</v>
      </c>
    </row>
    <row r="62" spans="1:11" x14ac:dyDescent="0.25">
      <c r="A62" t="s">
        <v>130</v>
      </c>
      <c r="B62" t="s">
        <v>17</v>
      </c>
      <c r="C62" t="s">
        <v>40</v>
      </c>
      <c r="D62" s="9">
        <v>78500</v>
      </c>
      <c r="E62" t="s">
        <v>24</v>
      </c>
      <c r="F62" t="s">
        <v>14</v>
      </c>
      <c r="G62" t="s">
        <v>131</v>
      </c>
      <c r="H62" s="7">
        <v>7.2999999999999995E-2</v>
      </c>
      <c r="I62" s="9">
        <v>5730.5</v>
      </c>
      <c r="J62" s="9">
        <v>84230.5</v>
      </c>
      <c r="K62" t="str">
        <f t="shared" si="1"/>
        <v>&lt;100k</v>
      </c>
    </row>
    <row r="63" spans="1:11" x14ac:dyDescent="0.25">
      <c r="A63" t="s">
        <v>132</v>
      </c>
      <c r="B63" t="s">
        <v>11</v>
      </c>
      <c r="C63" t="s">
        <v>23</v>
      </c>
      <c r="D63" s="9">
        <v>93930</v>
      </c>
      <c r="E63" t="s">
        <v>24</v>
      </c>
      <c r="F63" t="s">
        <v>19</v>
      </c>
      <c r="G63" t="s">
        <v>48</v>
      </c>
      <c r="H63" s="7">
        <v>5.3999999999999999E-2</v>
      </c>
      <c r="I63" s="9">
        <v>5072.22</v>
      </c>
      <c r="J63" s="9">
        <v>99002.22</v>
      </c>
      <c r="K63" t="str">
        <f t="shared" si="1"/>
        <v>&lt;100k</v>
      </c>
    </row>
    <row r="64" spans="1:11" x14ac:dyDescent="0.25">
      <c r="A64" t="s">
        <v>133</v>
      </c>
      <c r="B64" t="s">
        <v>11</v>
      </c>
      <c r="C64" t="s">
        <v>54</v>
      </c>
      <c r="D64" s="9">
        <v>55310</v>
      </c>
      <c r="E64" t="s">
        <v>24</v>
      </c>
      <c r="F64" t="s">
        <v>68</v>
      </c>
      <c r="G64" t="s">
        <v>116</v>
      </c>
      <c r="H64" s="7">
        <v>5.0000000000000001E-3</v>
      </c>
      <c r="I64" s="9">
        <v>276.55</v>
      </c>
      <c r="J64" s="9">
        <v>55586.55</v>
      </c>
      <c r="K64" t="str">
        <f t="shared" si="1"/>
        <v>&lt;100k</v>
      </c>
    </row>
    <row r="65" spans="1:11" x14ac:dyDescent="0.25">
      <c r="A65" t="s">
        <v>134</v>
      </c>
      <c r="B65" t="s">
        <v>11</v>
      </c>
      <c r="C65" t="s">
        <v>67</v>
      </c>
      <c r="D65" s="9">
        <v>49670</v>
      </c>
      <c r="E65" t="s">
        <v>31</v>
      </c>
      <c r="F65" t="s">
        <v>28</v>
      </c>
      <c r="G65" t="s">
        <v>84</v>
      </c>
      <c r="H65" s="7">
        <v>0.02</v>
      </c>
      <c r="I65" s="9">
        <v>993.4</v>
      </c>
      <c r="J65" s="9">
        <v>50663.4</v>
      </c>
      <c r="K65" t="str">
        <f t="shared" si="1"/>
        <v>&lt;100k</v>
      </c>
    </row>
    <row r="66" spans="1:11" x14ac:dyDescent="0.25">
      <c r="A66" t="s">
        <v>135</v>
      </c>
      <c r="B66" t="s">
        <v>11</v>
      </c>
      <c r="C66" t="s">
        <v>45</v>
      </c>
      <c r="D66" s="9">
        <v>40770</v>
      </c>
      <c r="E66" t="s">
        <v>31</v>
      </c>
      <c r="F66" t="s">
        <v>34</v>
      </c>
      <c r="G66" t="s">
        <v>46</v>
      </c>
      <c r="H66" s="7">
        <v>3.2000000000000001E-2</v>
      </c>
      <c r="I66" s="9">
        <v>1304.6400000000001</v>
      </c>
      <c r="J66" s="9">
        <v>42074.64</v>
      </c>
      <c r="K66" t="str">
        <f t="shared" si="1"/>
        <v>&lt;100k</v>
      </c>
    </row>
    <row r="67" spans="1:11" x14ac:dyDescent="0.25">
      <c r="A67" t="s">
        <v>136</v>
      </c>
      <c r="B67" t="s">
        <v>11</v>
      </c>
      <c r="C67" t="s">
        <v>45</v>
      </c>
      <c r="D67" s="9">
        <v>106780</v>
      </c>
      <c r="E67" t="s">
        <v>24</v>
      </c>
      <c r="F67" t="s">
        <v>28</v>
      </c>
      <c r="G67" t="s">
        <v>137</v>
      </c>
      <c r="H67" s="7">
        <v>0.01</v>
      </c>
      <c r="I67" s="9">
        <v>1067.8</v>
      </c>
      <c r="J67" s="9">
        <v>107847.8</v>
      </c>
      <c r="K67" t="str">
        <f t="shared" si="1"/>
        <v>&gt;120k</v>
      </c>
    </row>
    <row r="68" spans="1:11" x14ac:dyDescent="0.25">
      <c r="A68" t="s">
        <v>138</v>
      </c>
      <c r="B68" t="s">
        <v>17</v>
      </c>
      <c r="C68" t="s">
        <v>33</v>
      </c>
      <c r="D68" s="9">
        <v>100730</v>
      </c>
      <c r="E68" t="s">
        <v>24</v>
      </c>
      <c r="F68" t="s">
        <v>34</v>
      </c>
      <c r="G68" t="s">
        <v>35</v>
      </c>
      <c r="H68" s="7">
        <v>2.7E-2</v>
      </c>
      <c r="I68" s="9">
        <v>2719.71</v>
      </c>
      <c r="J68" s="9">
        <v>103449.71</v>
      </c>
      <c r="K68" t="str">
        <f t="shared" si="1"/>
        <v>&gt;120k</v>
      </c>
    </row>
    <row r="69" spans="1:11" x14ac:dyDescent="0.25">
      <c r="A69" t="s">
        <v>139</v>
      </c>
      <c r="B69" t="s">
        <v>22</v>
      </c>
      <c r="C69" t="s">
        <v>74</v>
      </c>
      <c r="D69" s="9">
        <v>74620</v>
      </c>
      <c r="E69" t="s">
        <v>24</v>
      </c>
      <c r="F69" t="s">
        <v>28</v>
      </c>
      <c r="G69" t="s">
        <v>140</v>
      </c>
      <c r="H69" s="7">
        <v>1.4999999999999999E-2</v>
      </c>
      <c r="I69" s="9">
        <v>1119.3</v>
      </c>
      <c r="J69" s="9">
        <v>75739.3</v>
      </c>
      <c r="K69" t="str">
        <f t="shared" si="1"/>
        <v>&lt;100k</v>
      </c>
    </row>
    <row r="70" spans="1:11" x14ac:dyDescent="0.25">
      <c r="A70" t="s">
        <v>141</v>
      </c>
      <c r="B70" t="s">
        <v>11</v>
      </c>
      <c r="C70" t="s">
        <v>45</v>
      </c>
      <c r="D70" s="9">
        <v>40450</v>
      </c>
      <c r="E70" t="s">
        <v>24</v>
      </c>
      <c r="F70" t="s">
        <v>34</v>
      </c>
      <c r="G70" t="s">
        <v>46</v>
      </c>
      <c r="H70" s="7">
        <v>3.2000000000000001E-2</v>
      </c>
      <c r="I70" s="9">
        <v>1294.4000000000001</v>
      </c>
      <c r="J70" s="9">
        <v>41744.400000000001</v>
      </c>
      <c r="K70" t="str">
        <f t="shared" si="1"/>
        <v>&lt;100k</v>
      </c>
    </row>
    <row r="71" spans="1:11" x14ac:dyDescent="0.25">
      <c r="A71" t="s">
        <v>142</v>
      </c>
      <c r="B71" t="s">
        <v>11</v>
      </c>
      <c r="C71" t="s">
        <v>74</v>
      </c>
      <c r="D71" s="9">
        <v>60560</v>
      </c>
      <c r="E71" t="s">
        <v>31</v>
      </c>
      <c r="F71" t="s">
        <v>34</v>
      </c>
      <c r="G71" t="s">
        <v>75</v>
      </c>
      <c r="H71" s="7">
        <v>2.3E-2</v>
      </c>
      <c r="I71" s="9">
        <v>1392.88</v>
      </c>
      <c r="J71" s="9">
        <v>61952.88</v>
      </c>
      <c r="K71" t="str">
        <f t="shared" si="1"/>
        <v>&lt;100k</v>
      </c>
    </row>
    <row r="72" spans="1:11" x14ac:dyDescent="0.25">
      <c r="A72" t="s">
        <v>143</v>
      </c>
      <c r="B72" t="s">
        <v>11</v>
      </c>
      <c r="C72" t="s">
        <v>23</v>
      </c>
      <c r="D72" s="9">
        <v>114900</v>
      </c>
      <c r="E72" t="s">
        <v>24</v>
      </c>
      <c r="F72" t="s">
        <v>34</v>
      </c>
      <c r="G72" t="s">
        <v>61</v>
      </c>
      <c r="H72" s="7">
        <v>2.1000000000000001E-2</v>
      </c>
      <c r="I72" s="9">
        <v>2412.9</v>
      </c>
      <c r="J72" s="9">
        <v>117312.9</v>
      </c>
      <c r="K72" t="str">
        <f t="shared" si="1"/>
        <v>&gt;120k</v>
      </c>
    </row>
    <row r="73" spans="1:11" x14ac:dyDescent="0.25">
      <c r="A73" t="s">
        <v>144</v>
      </c>
      <c r="B73" t="s">
        <v>11</v>
      </c>
      <c r="C73" t="s">
        <v>33</v>
      </c>
      <c r="D73" s="9">
        <v>69860</v>
      </c>
      <c r="E73" t="s">
        <v>24</v>
      </c>
      <c r="F73" t="s">
        <v>34</v>
      </c>
      <c r="G73" t="s">
        <v>35</v>
      </c>
      <c r="H73" s="7">
        <v>2.7E-2</v>
      </c>
      <c r="I73" s="9">
        <v>1886.22</v>
      </c>
      <c r="J73" s="9">
        <v>71746.22</v>
      </c>
      <c r="K73" t="str">
        <f t="shared" si="1"/>
        <v>&lt;100k</v>
      </c>
    </row>
    <row r="74" spans="1:11" x14ac:dyDescent="0.25">
      <c r="A74" t="s">
        <v>145</v>
      </c>
      <c r="B74" t="s">
        <v>17</v>
      </c>
      <c r="C74" t="s">
        <v>74</v>
      </c>
      <c r="D74" s="9">
        <v>51320</v>
      </c>
      <c r="E74" t="s">
        <v>24</v>
      </c>
      <c r="F74" t="s">
        <v>68</v>
      </c>
      <c r="G74" t="s">
        <v>110</v>
      </c>
      <c r="H74" s="7">
        <v>5.0000000000000001E-3</v>
      </c>
      <c r="I74" s="9">
        <v>256.60000000000002</v>
      </c>
      <c r="J74" s="9">
        <v>51576.6</v>
      </c>
      <c r="K74" t="str">
        <f t="shared" si="1"/>
        <v>&lt;100k</v>
      </c>
    </row>
    <row r="75" spans="1:11" x14ac:dyDescent="0.25">
      <c r="A75" t="s">
        <v>146</v>
      </c>
      <c r="B75" t="s">
        <v>11</v>
      </c>
      <c r="C75" t="s">
        <v>54</v>
      </c>
      <c r="D75" s="9">
        <v>103600</v>
      </c>
      <c r="E75" t="s">
        <v>13</v>
      </c>
      <c r="F75" t="s">
        <v>19</v>
      </c>
      <c r="G75" t="s">
        <v>55</v>
      </c>
      <c r="H75" s="7">
        <v>5.8999999999999997E-2</v>
      </c>
      <c r="I75" s="9">
        <v>6112.4</v>
      </c>
      <c r="J75" s="9">
        <v>109712.4</v>
      </c>
      <c r="K75" t="str">
        <f t="shared" si="1"/>
        <v>&gt;120k</v>
      </c>
    </row>
    <row r="76" spans="1:11" x14ac:dyDescent="0.25">
      <c r="A76" t="s">
        <v>147</v>
      </c>
      <c r="B76" t="s">
        <v>11</v>
      </c>
      <c r="C76" t="s">
        <v>93</v>
      </c>
      <c r="D76" s="9">
        <v>53540</v>
      </c>
      <c r="E76" t="s">
        <v>24</v>
      </c>
      <c r="F76" t="s">
        <v>28</v>
      </c>
      <c r="G76" t="s">
        <v>148</v>
      </c>
      <c r="H76" s="7">
        <v>1.2999999999999999E-2</v>
      </c>
      <c r="I76" s="9">
        <v>696.02</v>
      </c>
      <c r="J76" s="9">
        <v>54236.02</v>
      </c>
      <c r="K76" t="str">
        <f t="shared" si="1"/>
        <v>&lt;100k</v>
      </c>
    </row>
    <row r="77" spans="1:11" x14ac:dyDescent="0.25">
      <c r="A77" t="s">
        <v>149</v>
      </c>
      <c r="B77" t="s">
        <v>17</v>
      </c>
      <c r="C77" t="s">
        <v>12</v>
      </c>
      <c r="D77" s="9">
        <v>98740</v>
      </c>
      <c r="E77" t="s">
        <v>31</v>
      </c>
      <c r="F77" t="s">
        <v>28</v>
      </c>
      <c r="G77" t="s">
        <v>50</v>
      </c>
      <c r="H77" s="7">
        <v>1.2E-2</v>
      </c>
      <c r="I77" s="9">
        <v>1184.8800000000001</v>
      </c>
      <c r="J77" s="9">
        <v>99924.88</v>
      </c>
      <c r="K77" t="str">
        <f t="shared" si="1"/>
        <v>&lt;100k</v>
      </c>
    </row>
    <row r="78" spans="1:11" x14ac:dyDescent="0.25">
      <c r="A78" t="s">
        <v>150</v>
      </c>
      <c r="B78" t="s">
        <v>11</v>
      </c>
      <c r="C78" t="s">
        <v>27</v>
      </c>
      <c r="D78" s="9">
        <v>115090</v>
      </c>
      <c r="E78" t="s">
        <v>24</v>
      </c>
      <c r="F78" t="s">
        <v>34</v>
      </c>
      <c r="G78" t="s">
        <v>38</v>
      </c>
      <c r="H78" s="7">
        <v>2.8000000000000001E-2</v>
      </c>
      <c r="I78" s="9">
        <v>3222.52</v>
      </c>
      <c r="J78" s="9">
        <v>118312.52</v>
      </c>
      <c r="K78" t="str">
        <f t="shared" si="1"/>
        <v>&gt;120k</v>
      </c>
    </row>
    <row r="79" spans="1:11" x14ac:dyDescent="0.25">
      <c r="A79" t="s">
        <v>151</v>
      </c>
      <c r="B79" t="s">
        <v>11</v>
      </c>
      <c r="C79" t="s">
        <v>93</v>
      </c>
      <c r="D79" s="9">
        <v>51910</v>
      </c>
      <c r="E79" t="s">
        <v>24</v>
      </c>
      <c r="F79" t="s">
        <v>19</v>
      </c>
      <c r="G79" t="s">
        <v>114</v>
      </c>
      <c r="H79" s="7">
        <v>5.8000000000000003E-2</v>
      </c>
      <c r="I79" s="9">
        <v>3010.78</v>
      </c>
      <c r="J79" s="9">
        <v>54920.78</v>
      </c>
      <c r="K79" t="str">
        <f t="shared" si="1"/>
        <v>&lt;100k</v>
      </c>
    </row>
    <row r="80" spans="1:11" hidden="1" x14ac:dyDescent="0.25">
      <c r="A80" t="s">
        <v>152</v>
      </c>
      <c r="B80" t="s">
        <v>11</v>
      </c>
      <c r="C80" t="s">
        <v>71</v>
      </c>
      <c r="D80">
        <v>34080</v>
      </c>
      <c r="E80" t="s">
        <v>24</v>
      </c>
      <c r="F80" t="s">
        <v>88</v>
      </c>
      <c r="G80" t="s">
        <v>153</v>
      </c>
      <c r="H80"/>
      <c r="I80"/>
      <c r="J80"/>
    </row>
    <row r="81" spans="1:11" x14ac:dyDescent="0.25">
      <c r="A81" t="s">
        <v>154</v>
      </c>
      <c r="B81" t="s">
        <v>11</v>
      </c>
      <c r="C81" t="s">
        <v>74</v>
      </c>
      <c r="D81" s="9">
        <v>88690</v>
      </c>
      <c r="E81" t="s">
        <v>13</v>
      </c>
      <c r="F81" t="s">
        <v>28</v>
      </c>
      <c r="G81" t="s">
        <v>140</v>
      </c>
      <c r="H81" s="7">
        <v>1.4999999999999999E-2</v>
      </c>
      <c r="I81" s="9">
        <v>1330.35</v>
      </c>
      <c r="J81" s="9">
        <v>90020.35</v>
      </c>
      <c r="K81" t="str">
        <f t="shared" ref="K81:K88" si="2">IF(D81&lt;100000, "&lt;100k", IF(F81&lt;=120000, "100k–120k", "&gt;120k"))</f>
        <v>&lt;100k</v>
      </c>
    </row>
    <row r="82" spans="1:11" x14ac:dyDescent="0.25">
      <c r="A82" t="s">
        <v>155</v>
      </c>
      <c r="B82" t="s">
        <v>17</v>
      </c>
      <c r="C82" t="s">
        <v>33</v>
      </c>
      <c r="D82" s="9">
        <v>35940</v>
      </c>
      <c r="E82" t="s">
        <v>24</v>
      </c>
      <c r="F82" t="s">
        <v>34</v>
      </c>
      <c r="G82" t="s">
        <v>35</v>
      </c>
      <c r="H82" s="7">
        <v>2.7E-2</v>
      </c>
      <c r="I82" s="9">
        <v>970.38</v>
      </c>
      <c r="J82" s="9">
        <v>36910.379999999997</v>
      </c>
      <c r="K82" t="str">
        <f t="shared" si="2"/>
        <v>&lt;100k</v>
      </c>
    </row>
    <row r="83" spans="1:11" x14ac:dyDescent="0.25">
      <c r="A83" t="s">
        <v>156</v>
      </c>
      <c r="B83" t="s">
        <v>11</v>
      </c>
      <c r="C83" t="s">
        <v>23</v>
      </c>
      <c r="D83" s="9">
        <v>109190</v>
      </c>
      <c r="E83" t="s">
        <v>31</v>
      </c>
      <c r="F83" t="s">
        <v>34</v>
      </c>
      <c r="G83" t="s">
        <v>61</v>
      </c>
      <c r="H83" s="7">
        <v>2.1000000000000001E-2</v>
      </c>
      <c r="I83" s="9">
        <v>2292.9899999999998</v>
      </c>
      <c r="J83" s="9">
        <v>111482.99</v>
      </c>
      <c r="K83" t="str">
        <f t="shared" si="2"/>
        <v>&gt;120k</v>
      </c>
    </row>
    <row r="84" spans="1:11" x14ac:dyDescent="0.25">
      <c r="A84" t="s">
        <v>157</v>
      </c>
      <c r="B84" t="s">
        <v>11</v>
      </c>
      <c r="C84" t="s">
        <v>93</v>
      </c>
      <c r="D84" s="9">
        <v>89610</v>
      </c>
      <c r="E84" t="s">
        <v>13</v>
      </c>
      <c r="F84" t="s">
        <v>19</v>
      </c>
      <c r="G84" t="s">
        <v>114</v>
      </c>
      <c r="H84" s="7">
        <v>5.8000000000000003E-2</v>
      </c>
      <c r="I84" s="9">
        <v>5197.38</v>
      </c>
      <c r="J84" s="9">
        <v>94807.38</v>
      </c>
      <c r="K84" t="str">
        <f t="shared" si="2"/>
        <v>&lt;100k</v>
      </c>
    </row>
    <row r="85" spans="1:11" x14ac:dyDescent="0.25">
      <c r="A85" t="s">
        <v>158</v>
      </c>
      <c r="B85" t="s">
        <v>17</v>
      </c>
      <c r="C85" t="s">
        <v>27</v>
      </c>
      <c r="D85" s="9">
        <v>109760</v>
      </c>
      <c r="E85" t="s">
        <v>31</v>
      </c>
      <c r="F85" t="s">
        <v>19</v>
      </c>
      <c r="G85" t="s">
        <v>159</v>
      </c>
      <c r="H85" s="7">
        <v>4.9000000000000002E-2</v>
      </c>
      <c r="I85" s="9">
        <v>5378.24</v>
      </c>
      <c r="J85" s="9">
        <v>115138.24000000001</v>
      </c>
      <c r="K85" t="str">
        <f t="shared" si="2"/>
        <v>&gt;120k</v>
      </c>
    </row>
    <row r="86" spans="1:11" x14ac:dyDescent="0.25">
      <c r="A86" t="s">
        <v>160</v>
      </c>
      <c r="B86" t="s">
        <v>17</v>
      </c>
      <c r="C86" t="s">
        <v>93</v>
      </c>
      <c r="D86" s="9">
        <v>108390</v>
      </c>
      <c r="E86" t="s">
        <v>13</v>
      </c>
      <c r="F86" t="s">
        <v>28</v>
      </c>
      <c r="G86" t="s">
        <v>148</v>
      </c>
      <c r="H86" s="7">
        <v>1.2999999999999999E-2</v>
      </c>
      <c r="I86" s="9">
        <v>1409.07</v>
      </c>
      <c r="J86" s="9">
        <v>109799.07</v>
      </c>
      <c r="K86" t="str">
        <f t="shared" si="2"/>
        <v>&gt;120k</v>
      </c>
    </row>
    <row r="87" spans="1:11" x14ac:dyDescent="0.25">
      <c r="A87" t="s">
        <v>161</v>
      </c>
      <c r="B87" t="s">
        <v>11</v>
      </c>
      <c r="C87" t="s">
        <v>67</v>
      </c>
      <c r="D87" s="9">
        <v>29880</v>
      </c>
      <c r="E87" t="s">
        <v>13</v>
      </c>
      <c r="F87" t="s">
        <v>68</v>
      </c>
      <c r="G87" t="s">
        <v>69</v>
      </c>
      <c r="H87" s="7">
        <v>5.0000000000000001E-3</v>
      </c>
      <c r="I87" s="9">
        <v>149.4</v>
      </c>
      <c r="J87" s="9">
        <v>30029.4</v>
      </c>
      <c r="K87" t="str">
        <f t="shared" si="2"/>
        <v>&lt;100k</v>
      </c>
    </row>
    <row r="88" spans="1:11" x14ac:dyDescent="0.25">
      <c r="A88" t="s">
        <v>162</v>
      </c>
      <c r="B88" t="s">
        <v>11</v>
      </c>
      <c r="C88" t="s">
        <v>27</v>
      </c>
      <c r="D88" s="9">
        <v>68090</v>
      </c>
      <c r="E88" t="s">
        <v>24</v>
      </c>
      <c r="F88" t="s">
        <v>34</v>
      </c>
      <c r="G88" t="s">
        <v>38</v>
      </c>
      <c r="H88" s="7">
        <v>2.8000000000000001E-2</v>
      </c>
      <c r="I88" s="9">
        <v>1906.52</v>
      </c>
      <c r="J88" s="9">
        <v>69996.52</v>
      </c>
      <c r="K88" t="str">
        <f t="shared" si="2"/>
        <v>&lt;100k</v>
      </c>
    </row>
    <row r="89" spans="1:11" hidden="1" x14ac:dyDescent="0.25">
      <c r="A89" t="s">
        <v>163</v>
      </c>
      <c r="B89" t="s">
        <v>17</v>
      </c>
      <c r="C89" t="s">
        <v>74</v>
      </c>
      <c r="D89">
        <v>87210</v>
      </c>
      <c r="E89" t="s">
        <v>31</v>
      </c>
      <c r="F89" t="s">
        <v>88</v>
      </c>
      <c r="G89" t="s">
        <v>164</v>
      </c>
      <c r="H89"/>
      <c r="I89"/>
      <c r="J89"/>
    </row>
    <row r="90" spans="1:11" x14ac:dyDescent="0.25">
      <c r="A90" t="s">
        <v>165</v>
      </c>
      <c r="B90" t="s">
        <v>11</v>
      </c>
      <c r="C90" t="s">
        <v>18</v>
      </c>
      <c r="D90" s="9">
        <v>90800</v>
      </c>
      <c r="E90" t="s">
        <v>31</v>
      </c>
      <c r="F90" t="s">
        <v>34</v>
      </c>
      <c r="G90" t="s">
        <v>57</v>
      </c>
      <c r="H90" s="7">
        <v>3.5000000000000003E-2</v>
      </c>
      <c r="I90" s="9">
        <v>3178</v>
      </c>
      <c r="J90" s="9">
        <v>93978</v>
      </c>
      <c r="K90" t="str">
        <f t="shared" ref="K90:K121" si="3">IF(D90&lt;100000, "&lt;100k", IF(F90&lt;=120000, "100k–120k", "&gt;120k"))</f>
        <v>&lt;100k</v>
      </c>
    </row>
    <row r="91" spans="1:11" x14ac:dyDescent="0.25">
      <c r="A91" t="s">
        <v>166</v>
      </c>
      <c r="B91" t="s">
        <v>17</v>
      </c>
      <c r="C91" t="s">
        <v>54</v>
      </c>
      <c r="D91" s="9">
        <v>102930</v>
      </c>
      <c r="E91" t="s">
        <v>24</v>
      </c>
      <c r="F91" t="s">
        <v>19</v>
      </c>
      <c r="G91" t="s">
        <v>55</v>
      </c>
      <c r="H91" s="7">
        <v>5.8999999999999997E-2</v>
      </c>
      <c r="I91" s="9">
        <v>6072.87</v>
      </c>
      <c r="J91" s="9">
        <v>109002.87</v>
      </c>
      <c r="K91" t="str">
        <f t="shared" si="3"/>
        <v>&gt;120k</v>
      </c>
    </row>
    <row r="92" spans="1:11" x14ac:dyDescent="0.25">
      <c r="A92" t="s">
        <v>167</v>
      </c>
      <c r="B92" t="s">
        <v>17</v>
      </c>
      <c r="C92" t="s">
        <v>45</v>
      </c>
      <c r="D92" s="9">
        <v>29080</v>
      </c>
      <c r="E92" t="s">
        <v>24</v>
      </c>
      <c r="F92" t="s">
        <v>34</v>
      </c>
      <c r="G92" t="s">
        <v>46</v>
      </c>
      <c r="H92" s="7">
        <v>3.2000000000000001E-2</v>
      </c>
      <c r="I92" s="9">
        <v>930.56000000000006</v>
      </c>
      <c r="J92" s="9">
        <v>30010.560000000001</v>
      </c>
      <c r="K92" t="str">
        <f t="shared" si="3"/>
        <v>&lt;100k</v>
      </c>
    </row>
    <row r="93" spans="1:11" x14ac:dyDescent="0.25">
      <c r="A93" t="s">
        <v>168</v>
      </c>
      <c r="B93" t="s">
        <v>17</v>
      </c>
      <c r="C93" t="s">
        <v>67</v>
      </c>
      <c r="D93" s="9">
        <v>44450</v>
      </c>
      <c r="E93" t="s">
        <v>31</v>
      </c>
      <c r="F93" t="s">
        <v>14</v>
      </c>
      <c r="G93" t="s">
        <v>169</v>
      </c>
      <c r="H93" s="7">
        <v>8.4000000000000005E-2</v>
      </c>
      <c r="I93" s="9">
        <v>3733.8</v>
      </c>
      <c r="J93" s="9">
        <v>48183.8</v>
      </c>
      <c r="K93" t="str">
        <f t="shared" si="3"/>
        <v>&lt;100k</v>
      </c>
    </row>
    <row r="94" spans="1:11" x14ac:dyDescent="0.25">
      <c r="A94" t="s">
        <v>170</v>
      </c>
      <c r="B94" t="s">
        <v>17</v>
      </c>
      <c r="C94" t="s">
        <v>74</v>
      </c>
      <c r="D94" s="9">
        <v>97120</v>
      </c>
      <c r="E94" t="s">
        <v>24</v>
      </c>
      <c r="F94" t="s">
        <v>34</v>
      </c>
      <c r="G94" t="s">
        <v>75</v>
      </c>
      <c r="H94" s="7">
        <v>2.3E-2</v>
      </c>
      <c r="I94" s="9">
        <v>2233.7600000000002</v>
      </c>
      <c r="J94" s="9">
        <v>99353.76</v>
      </c>
      <c r="K94" t="str">
        <f t="shared" si="3"/>
        <v>&lt;100k</v>
      </c>
    </row>
    <row r="95" spans="1:11" x14ac:dyDescent="0.25">
      <c r="A95" t="s">
        <v>171</v>
      </c>
      <c r="B95" t="s">
        <v>11</v>
      </c>
      <c r="C95" t="s">
        <v>27</v>
      </c>
      <c r="D95" s="9">
        <v>58840</v>
      </c>
      <c r="E95" t="s">
        <v>31</v>
      </c>
      <c r="F95" t="s">
        <v>34</v>
      </c>
      <c r="G95" t="s">
        <v>38</v>
      </c>
      <c r="H95" s="7">
        <v>2.8000000000000001E-2</v>
      </c>
      <c r="I95" s="9">
        <v>1647.52</v>
      </c>
      <c r="J95" s="9">
        <v>60487.519999999997</v>
      </c>
      <c r="K95" t="str">
        <f t="shared" si="3"/>
        <v>&lt;100k</v>
      </c>
    </row>
    <row r="96" spans="1:11" x14ac:dyDescent="0.25">
      <c r="A96" t="s">
        <v>172</v>
      </c>
      <c r="B96" t="s">
        <v>17</v>
      </c>
      <c r="C96" t="s">
        <v>40</v>
      </c>
      <c r="D96" s="9">
        <v>77060</v>
      </c>
      <c r="E96" t="s">
        <v>24</v>
      </c>
      <c r="F96" t="s">
        <v>19</v>
      </c>
      <c r="G96" t="s">
        <v>86</v>
      </c>
      <c r="H96" s="7">
        <v>0.05</v>
      </c>
      <c r="I96" s="9">
        <v>3853</v>
      </c>
      <c r="J96" s="9">
        <v>80913</v>
      </c>
      <c r="K96" t="str">
        <f t="shared" si="3"/>
        <v>&lt;100k</v>
      </c>
    </row>
    <row r="97" spans="1:11" x14ac:dyDescent="0.25">
      <c r="A97" t="s">
        <v>173</v>
      </c>
      <c r="B97" t="s">
        <v>11</v>
      </c>
      <c r="C97" t="s">
        <v>27</v>
      </c>
      <c r="D97" s="9">
        <v>90080</v>
      </c>
      <c r="E97" t="s">
        <v>24</v>
      </c>
      <c r="F97" t="s">
        <v>34</v>
      </c>
      <c r="G97" t="s">
        <v>38</v>
      </c>
      <c r="H97" s="7">
        <v>2.8000000000000001E-2</v>
      </c>
      <c r="I97" s="9">
        <v>2522.2399999999998</v>
      </c>
      <c r="J97" s="9">
        <v>92602.240000000005</v>
      </c>
      <c r="K97" t="str">
        <f t="shared" si="3"/>
        <v>&lt;100k</v>
      </c>
    </row>
    <row r="98" spans="1:11" x14ac:dyDescent="0.25">
      <c r="A98" t="s">
        <v>174</v>
      </c>
      <c r="B98" t="s">
        <v>11</v>
      </c>
      <c r="C98" t="s">
        <v>45</v>
      </c>
      <c r="D98" s="9">
        <v>35830</v>
      </c>
      <c r="E98" t="s">
        <v>24</v>
      </c>
      <c r="F98" t="s">
        <v>34</v>
      </c>
      <c r="G98" t="s">
        <v>46</v>
      </c>
      <c r="H98" s="7">
        <v>3.2000000000000001E-2</v>
      </c>
      <c r="I98" s="9">
        <v>1146.56</v>
      </c>
      <c r="J98" s="9">
        <v>36976.559999999998</v>
      </c>
      <c r="K98" t="str">
        <f t="shared" si="3"/>
        <v>&lt;100k</v>
      </c>
    </row>
    <row r="99" spans="1:11" x14ac:dyDescent="0.25">
      <c r="A99" t="s">
        <v>175</v>
      </c>
      <c r="B99" t="s">
        <v>11</v>
      </c>
      <c r="C99" t="s">
        <v>23</v>
      </c>
      <c r="D99" s="9">
        <v>37110</v>
      </c>
      <c r="E99" t="s">
        <v>24</v>
      </c>
      <c r="F99" t="s">
        <v>34</v>
      </c>
      <c r="G99" t="s">
        <v>61</v>
      </c>
      <c r="H99" s="7">
        <v>2.1000000000000001E-2</v>
      </c>
      <c r="I99" s="9">
        <v>779.31000000000006</v>
      </c>
      <c r="J99" s="9">
        <v>37889.31</v>
      </c>
      <c r="K99" t="str">
        <f t="shared" si="3"/>
        <v>&lt;100k</v>
      </c>
    </row>
    <row r="100" spans="1:11" x14ac:dyDescent="0.25">
      <c r="A100" t="s">
        <v>176</v>
      </c>
      <c r="B100" t="s">
        <v>11</v>
      </c>
      <c r="C100" t="s">
        <v>54</v>
      </c>
      <c r="D100" s="9">
        <v>112780</v>
      </c>
      <c r="E100" t="s">
        <v>31</v>
      </c>
      <c r="F100" t="s">
        <v>28</v>
      </c>
      <c r="G100" t="s">
        <v>177</v>
      </c>
      <c r="H100" s="7">
        <v>1.9E-2</v>
      </c>
      <c r="I100" s="9">
        <v>2142.8200000000002</v>
      </c>
      <c r="J100" s="9">
        <v>114922.82</v>
      </c>
      <c r="K100" t="str">
        <f t="shared" si="3"/>
        <v>&gt;120k</v>
      </c>
    </row>
    <row r="101" spans="1:11" x14ac:dyDescent="0.25">
      <c r="A101" t="s">
        <v>178</v>
      </c>
      <c r="B101" t="s">
        <v>17</v>
      </c>
      <c r="C101" t="s">
        <v>18</v>
      </c>
      <c r="D101" s="9">
        <v>96000</v>
      </c>
      <c r="E101" t="s">
        <v>24</v>
      </c>
      <c r="F101" t="s">
        <v>34</v>
      </c>
      <c r="G101" t="s">
        <v>57</v>
      </c>
      <c r="H101" s="7">
        <v>3.5000000000000003E-2</v>
      </c>
      <c r="I101" s="9">
        <v>3360</v>
      </c>
      <c r="J101" s="9">
        <v>99360</v>
      </c>
      <c r="K101" t="str">
        <f t="shared" si="3"/>
        <v>&lt;100k</v>
      </c>
    </row>
    <row r="102" spans="1:11" x14ac:dyDescent="0.25">
      <c r="A102" t="s">
        <v>179</v>
      </c>
      <c r="B102" t="s">
        <v>17</v>
      </c>
      <c r="C102" t="s">
        <v>45</v>
      </c>
      <c r="D102" s="9">
        <v>112550</v>
      </c>
      <c r="E102" t="s">
        <v>24</v>
      </c>
      <c r="F102" t="s">
        <v>34</v>
      </c>
      <c r="G102" t="s">
        <v>46</v>
      </c>
      <c r="H102" s="7">
        <v>3.2000000000000001E-2</v>
      </c>
      <c r="I102" s="9">
        <v>3601.6</v>
      </c>
      <c r="J102" s="9">
        <v>116151.6</v>
      </c>
      <c r="K102" t="str">
        <f t="shared" si="3"/>
        <v>&gt;120k</v>
      </c>
    </row>
    <row r="103" spans="1:11" x14ac:dyDescent="0.25">
      <c r="A103" t="s">
        <v>180</v>
      </c>
      <c r="B103" t="s">
        <v>11</v>
      </c>
      <c r="C103" t="s">
        <v>54</v>
      </c>
      <c r="D103" s="9">
        <v>88330</v>
      </c>
      <c r="E103" t="s">
        <v>24</v>
      </c>
      <c r="F103" t="s">
        <v>28</v>
      </c>
      <c r="G103" t="s">
        <v>177</v>
      </c>
      <c r="H103" s="7">
        <v>1.9E-2</v>
      </c>
      <c r="I103" s="9">
        <v>1678.27</v>
      </c>
      <c r="J103" s="9">
        <v>90008.27</v>
      </c>
      <c r="K103" t="str">
        <f t="shared" si="3"/>
        <v>&lt;100k</v>
      </c>
    </row>
    <row r="104" spans="1:11" x14ac:dyDescent="0.25">
      <c r="A104" t="s">
        <v>181</v>
      </c>
      <c r="B104" t="s">
        <v>17</v>
      </c>
      <c r="C104" t="s">
        <v>54</v>
      </c>
      <c r="D104" s="9">
        <v>116770</v>
      </c>
      <c r="E104" t="s">
        <v>13</v>
      </c>
      <c r="F104" t="s">
        <v>19</v>
      </c>
      <c r="G104" t="s">
        <v>55</v>
      </c>
      <c r="H104" s="7">
        <v>5.8999999999999997E-2</v>
      </c>
      <c r="I104" s="9">
        <v>6889.4299999999994</v>
      </c>
      <c r="J104" s="9">
        <v>123659.43</v>
      </c>
      <c r="K104" t="str">
        <f t="shared" si="3"/>
        <v>&gt;120k</v>
      </c>
    </row>
    <row r="105" spans="1:11" x14ac:dyDescent="0.25">
      <c r="A105" t="s">
        <v>182</v>
      </c>
      <c r="B105" t="s">
        <v>11</v>
      </c>
      <c r="C105" t="s">
        <v>93</v>
      </c>
      <c r="D105" s="9">
        <v>40270</v>
      </c>
      <c r="E105" t="s">
        <v>24</v>
      </c>
      <c r="F105" t="s">
        <v>34</v>
      </c>
      <c r="G105" t="s">
        <v>94</v>
      </c>
      <c r="H105" s="7">
        <v>3.5000000000000003E-2</v>
      </c>
      <c r="I105" s="9">
        <v>1409.45</v>
      </c>
      <c r="J105" s="9">
        <v>41679.449999999997</v>
      </c>
      <c r="K105" t="str">
        <f t="shared" si="3"/>
        <v>&lt;100k</v>
      </c>
    </row>
    <row r="106" spans="1:11" x14ac:dyDescent="0.25">
      <c r="A106" t="s">
        <v>183</v>
      </c>
      <c r="B106" t="s">
        <v>17</v>
      </c>
      <c r="C106" t="s">
        <v>40</v>
      </c>
      <c r="D106" s="9">
        <v>96640</v>
      </c>
      <c r="E106" t="s">
        <v>24</v>
      </c>
      <c r="F106" t="s">
        <v>14</v>
      </c>
      <c r="G106" t="s">
        <v>131</v>
      </c>
      <c r="H106" s="7">
        <v>7.2999999999999995E-2</v>
      </c>
      <c r="I106" s="9">
        <v>7054.7199999999993</v>
      </c>
      <c r="J106" s="9">
        <v>103694.72</v>
      </c>
      <c r="K106" t="str">
        <f t="shared" si="3"/>
        <v>&lt;100k</v>
      </c>
    </row>
    <row r="107" spans="1:11" x14ac:dyDescent="0.25">
      <c r="A107" t="s">
        <v>184</v>
      </c>
      <c r="B107" t="s">
        <v>17</v>
      </c>
      <c r="C107" t="s">
        <v>40</v>
      </c>
      <c r="D107" s="9">
        <v>118100</v>
      </c>
      <c r="E107" t="s">
        <v>13</v>
      </c>
      <c r="F107" t="s">
        <v>34</v>
      </c>
      <c r="G107" t="s">
        <v>41</v>
      </c>
      <c r="H107" s="7">
        <v>2.4E-2</v>
      </c>
      <c r="I107" s="9">
        <v>2834.4</v>
      </c>
      <c r="J107" s="9">
        <v>120934.39999999999</v>
      </c>
      <c r="K107" t="str">
        <f t="shared" si="3"/>
        <v>&gt;120k</v>
      </c>
    </row>
    <row r="108" spans="1:11" x14ac:dyDescent="0.25">
      <c r="A108" t="s">
        <v>185</v>
      </c>
      <c r="B108" t="s">
        <v>11</v>
      </c>
      <c r="C108" t="s">
        <v>18</v>
      </c>
      <c r="D108" s="9">
        <v>43600</v>
      </c>
      <c r="E108" t="s">
        <v>31</v>
      </c>
      <c r="F108" t="s">
        <v>34</v>
      </c>
      <c r="G108" t="s">
        <v>57</v>
      </c>
      <c r="H108" s="7">
        <v>3.5000000000000003E-2</v>
      </c>
      <c r="I108" s="9">
        <v>1526</v>
      </c>
      <c r="J108" s="9">
        <v>45126</v>
      </c>
      <c r="K108" t="str">
        <f t="shared" si="3"/>
        <v>&lt;100k</v>
      </c>
    </row>
    <row r="109" spans="1:11" x14ac:dyDescent="0.25">
      <c r="A109" t="s">
        <v>186</v>
      </c>
      <c r="B109" t="s">
        <v>17</v>
      </c>
      <c r="C109" t="s">
        <v>23</v>
      </c>
      <c r="D109" s="9">
        <v>54520</v>
      </c>
      <c r="E109" t="s">
        <v>31</v>
      </c>
      <c r="F109" t="s">
        <v>28</v>
      </c>
      <c r="G109" t="s">
        <v>187</v>
      </c>
      <c r="H109" s="7">
        <v>1.9E-2</v>
      </c>
      <c r="I109" s="9">
        <v>1035.8800000000001</v>
      </c>
      <c r="J109" s="9">
        <v>55555.88</v>
      </c>
      <c r="K109" t="str">
        <f t="shared" si="3"/>
        <v>&lt;100k</v>
      </c>
    </row>
    <row r="110" spans="1:11" x14ac:dyDescent="0.25">
      <c r="A110" t="s">
        <v>188</v>
      </c>
      <c r="B110" t="s">
        <v>17</v>
      </c>
      <c r="C110" t="s">
        <v>67</v>
      </c>
      <c r="D110" s="9">
        <v>57750</v>
      </c>
      <c r="E110" t="s">
        <v>31</v>
      </c>
      <c r="F110" t="s">
        <v>34</v>
      </c>
      <c r="G110" t="s">
        <v>189</v>
      </c>
      <c r="H110" s="7">
        <v>3.3000000000000002E-2</v>
      </c>
      <c r="I110" s="9">
        <v>1905.75</v>
      </c>
      <c r="J110" s="9">
        <v>59655.75</v>
      </c>
      <c r="K110" t="str">
        <f t="shared" si="3"/>
        <v>&lt;100k</v>
      </c>
    </row>
    <row r="111" spans="1:11" x14ac:dyDescent="0.25">
      <c r="A111" t="s">
        <v>190</v>
      </c>
      <c r="B111" t="s">
        <v>17</v>
      </c>
      <c r="C111" t="s">
        <v>54</v>
      </c>
      <c r="D111" s="9">
        <v>99970</v>
      </c>
      <c r="E111" t="s">
        <v>13</v>
      </c>
      <c r="F111" t="s">
        <v>34</v>
      </c>
      <c r="G111" t="s">
        <v>65</v>
      </c>
      <c r="H111" s="7">
        <v>0.04</v>
      </c>
      <c r="I111" s="9">
        <v>3998.8</v>
      </c>
      <c r="J111" s="9">
        <v>103968.8</v>
      </c>
      <c r="K111" t="str">
        <f t="shared" si="3"/>
        <v>&lt;100k</v>
      </c>
    </row>
    <row r="112" spans="1:11" x14ac:dyDescent="0.25">
      <c r="A112" t="s">
        <v>191</v>
      </c>
      <c r="B112" t="s">
        <v>11</v>
      </c>
      <c r="C112" t="s">
        <v>12</v>
      </c>
      <c r="D112" s="9">
        <v>62200</v>
      </c>
      <c r="E112" t="s">
        <v>24</v>
      </c>
      <c r="F112" t="s">
        <v>14</v>
      </c>
      <c r="G112" t="s">
        <v>15</v>
      </c>
      <c r="H112" s="7">
        <v>8.7999999999999995E-2</v>
      </c>
      <c r="I112" s="9">
        <v>5473.5999999999995</v>
      </c>
      <c r="J112" s="9">
        <v>67673.600000000006</v>
      </c>
      <c r="K112" t="str">
        <f t="shared" si="3"/>
        <v>&lt;100k</v>
      </c>
    </row>
    <row r="113" spans="1:11" x14ac:dyDescent="0.25">
      <c r="A113" t="s">
        <v>192</v>
      </c>
      <c r="B113" t="s">
        <v>11</v>
      </c>
      <c r="C113" t="s">
        <v>33</v>
      </c>
      <c r="D113" s="9">
        <v>42990</v>
      </c>
      <c r="E113" t="s">
        <v>24</v>
      </c>
      <c r="F113" t="s">
        <v>34</v>
      </c>
      <c r="G113" t="s">
        <v>35</v>
      </c>
      <c r="H113" s="7">
        <v>2.7E-2</v>
      </c>
      <c r="I113" s="9">
        <v>1160.73</v>
      </c>
      <c r="J113" s="9">
        <v>44150.73</v>
      </c>
      <c r="K113" t="str">
        <f t="shared" si="3"/>
        <v>&lt;100k</v>
      </c>
    </row>
    <row r="114" spans="1:11" x14ac:dyDescent="0.25">
      <c r="A114" t="s">
        <v>193</v>
      </c>
      <c r="B114" t="s">
        <v>11</v>
      </c>
      <c r="C114" t="s">
        <v>27</v>
      </c>
      <c r="D114" s="9">
        <v>117810</v>
      </c>
      <c r="E114" t="s">
        <v>31</v>
      </c>
      <c r="F114" t="s">
        <v>34</v>
      </c>
      <c r="G114" t="s">
        <v>38</v>
      </c>
      <c r="H114" s="7">
        <v>2.8000000000000001E-2</v>
      </c>
      <c r="I114" s="9">
        <v>3298.68</v>
      </c>
      <c r="J114" s="9">
        <v>121108.68</v>
      </c>
      <c r="K114" t="str">
        <f t="shared" si="3"/>
        <v>&gt;120k</v>
      </c>
    </row>
    <row r="115" spans="1:11" x14ac:dyDescent="0.25">
      <c r="A115" t="s">
        <v>194</v>
      </c>
      <c r="B115" t="s">
        <v>11</v>
      </c>
      <c r="C115" t="s">
        <v>74</v>
      </c>
      <c r="D115" s="9">
        <v>58130</v>
      </c>
      <c r="E115" t="s">
        <v>24</v>
      </c>
      <c r="F115" t="s">
        <v>34</v>
      </c>
      <c r="G115" t="s">
        <v>75</v>
      </c>
      <c r="H115" s="7">
        <v>2.3E-2</v>
      </c>
      <c r="I115" s="9">
        <v>1336.99</v>
      </c>
      <c r="J115" s="9">
        <v>59466.99</v>
      </c>
      <c r="K115" t="str">
        <f t="shared" si="3"/>
        <v>&lt;100k</v>
      </c>
    </row>
    <row r="116" spans="1:11" x14ac:dyDescent="0.25">
      <c r="A116" t="s">
        <v>195</v>
      </c>
      <c r="B116" t="s">
        <v>11</v>
      </c>
      <c r="C116" t="s">
        <v>74</v>
      </c>
      <c r="D116" s="9">
        <v>86840</v>
      </c>
      <c r="E116" t="s">
        <v>31</v>
      </c>
      <c r="F116" t="s">
        <v>34</v>
      </c>
      <c r="G116" t="s">
        <v>75</v>
      </c>
      <c r="H116" s="7">
        <v>2.3E-2</v>
      </c>
      <c r="I116" s="9">
        <v>1997.32</v>
      </c>
      <c r="J116" s="9">
        <v>88837.32</v>
      </c>
      <c r="K116" t="str">
        <f t="shared" si="3"/>
        <v>&lt;100k</v>
      </c>
    </row>
    <row r="117" spans="1:11" x14ac:dyDescent="0.25">
      <c r="A117" t="s">
        <v>196</v>
      </c>
      <c r="B117" t="s">
        <v>17</v>
      </c>
      <c r="C117" t="s">
        <v>45</v>
      </c>
      <c r="D117" s="9">
        <v>41700</v>
      </c>
      <c r="E117" t="s">
        <v>13</v>
      </c>
      <c r="F117" t="s">
        <v>19</v>
      </c>
      <c r="G117" t="s">
        <v>124</v>
      </c>
      <c r="H117" s="7">
        <v>4.1000000000000002E-2</v>
      </c>
      <c r="I117" s="9">
        <v>1709.7</v>
      </c>
      <c r="J117" s="9">
        <v>43409.7</v>
      </c>
      <c r="K117" t="str">
        <f t="shared" si="3"/>
        <v>&lt;100k</v>
      </c>
    </row>
    <row r="118" spans="1:11" x14ac:dyDescent="0.25">
      <c r="A118" t="s">
        <v>197</v>
      </c>
      <c r="B118" t="s">
        <v>11</v>
      </c>
      <c r="C118" t="s">
        <v>33</v>
      </c>
      <c r="D118" s="9">
        <v>72880</v>
      </c>
      <c r="E118" t="s">
        <v>24</v>
      </c>
      <c r="F118" t="s">
        <v>34</v>
      </c>
      <c r="G118" t="s">
        <v>35</v>
      </c>
      <c r="H118" s="7">
        <v>2.7E-2</v>
      </c>
      <c r="I118" s="9">
        <v>1967.76</v>
      </c>
      <c r="J118" s="9">
        <v>74847.759999999995</v>
      </c>
      <c r="K118" t="str">
        <f t="shared" si="3"/>
        <v>&lt;100k</v>
      </c>
    </row>
    <row r="119" spans="1:11" x14ac:dyDescent="0.25">
      <c r="A119" t="s">
        <v>134</v>
      </c>
      <c r="B119" t="s">
        <v>11</v>
      </c>
      <c r="C119" t="s">
        <v>67</v>
      </c>
      <c r="D119" s="9">
        <v>49670</v>
      </c>
      <c r="E119" t="s">
        <v>31</v>
      </c>
      <c r="F119" t="s">
        <v>19</v>
      </c>
      <c r="G119" t="s">
        <v>198</v>
      </c>
      <c r="H119" s="7">
        <v>5.3999999999999999E-2</v>
      </c>
      <c r="I119" s="9">
        <v>2682.18</v>
      </c>
      <c r="J119" s="9">
        <v>52352.18</v>
      </c>
      <c r="K119" t="str">
        <f t="shared" si="3"/>
        <v>&lt;100k</v>
      </c>
    </row>
    <row r="120" spans="1:11" x14ac:dyDescent="0.25">
      <c r="A120" t="s">
        <v>199</v>
      </c>
      <c r="B120" t="s">
        <v>11</v>
      </c>
      <c r="C120" t="s">
        <v>71</v>
      </c>
      <c r="D120" s="9">
        <v>117150</v>
      </c>
      <c r="E120" t="s">
        <v>31</v>
      </c>
      <c r="F120" t="s">
        <v>34</v>
      </c>
      <c r="G120" t="s">
        <v>200</v>
      </c>
      <c r="H120" s="7">
        <v>0.02</v>
      </c>
      <c r="I120" s="9">
        <v>2343</v>
      </c>
      <c r="J120" s="9">
        <v>119493</v>
      </c>
      <c r="K120" t="str">
        <f t="shared" si="3"/>
        <v>&gt;120k</v>
      </c>
    </row>
    <row r="121" spans="1:11" x14ac:dyDescent="0.25">
      <c r="A121" t="s">
        <v>201</v>
      </c>
      <c r="B121" t="s">
        <v>11</v>
      </c>
      <c r="C121" t="s">
        <v>33</v>
      </c>
      <c r="D121" s="9">
        <v>97020</v>
      </c>
      <c r="E121" t="s">
        <v>24</v>
      </c>
      <c r="F121" t="s">
        <v>28</v>
      </c>
      <c r="G121" t="s">
        <v>121</v>
      </c>
      <c r="H121" s="7">
        <v>1.2999999999999999E-2</v>
      </c>
      <c r="I121" s="9">
        <v>1261.26</v>
      </c>
      <c r="J121" s="9">
        <v>98281.26</v>
      </c>
      <c r="K121" t="str">
        <f t="shared" si="3"/>
        <v>&lt;100k</v>
      </c>
    </row>
    <row r="122" spans="1:11" hidden="1" x14ac:dyDescent="0.25">
      <c r="A122" t="s">
        <v>202</v>
      </c>
      <c r="B122" t="s">
        <v>11</v>
      </c>
      <c r="C122" t="s">
        <v>54</v>
      </c>
      <c r="D122">
        <v>67510</v>
      </c>
      <c r="E122" t="s">
        <v>24</v>
      </c>
      <c r="F122" t="s">
        <v>88</v>
      </c>
      <c r="G122" t="s">
        <v>203</v>
      </c>
      <c r="H122"/>
      <c r="I122"/>
      <c r="J122"/>
    </row>
    <row r="123" spans="1:11" x14ac:dyDescent="0.25">
      <c r="A123" t="s">
        <v>204</v>
      </c>
      <c r="B123" t="s">
        <v>17</v>
      </c>
      <c r="C123" t="s">
        <v>33</v>
      </c>
      <c r="D123" s="9">
        <v>34830</v>
      </c>
      <c r="E123" t="s">
        <v>24</v>
      </c>
      <c r="F123" t="s">
        <v>34</v>
      </c>
      <c r="G123" t="s">
        <v>35</v>
      </c>
      <c r="H123" s="7">
        <v>2.7E-2</v>
      </c>
      <c r="I123" s="9">
        <v>940.41</v>
      </c>
      <c r="J123" s="9">
        <v>35770.410000000003</v>
      </c>
      <c r="K123" t="str">
        <f t="shared" ref="K123:K128" si="4">IF(D123&lt;100000, "&lt;100k", IF(F123&lt;=120000, "100k–120k", "&gt;120k"))</f>
        <v>&lt;100k</v>
      </c>
    </row>
    <row r="124" spans="1:11" x14ac:dyDescent="0.25">
      <c r="A124" t="s">
        <v>205</v>
      </c>
      <c r="B124" t="s">
        <v>11</v>
      </c>
      <c r="C124" t="s">
        <v>23</v>
      </c>
      <c r="D124" s="9">
        <v>38730</v>
      </c>
      <c r="E124" t="s">
        <v>31</v>
      </c>
      <c r="F124" t="s">
        <v>34</v>
      </c>
      <c r="G124" t="s">
        <v>61</v>
      </c>
      <c r="H124" s="7">
        <v>2.1000000000000001E-2</v>
      </c>
      <c r="I124" s="9">
        <v>813.33</v>
      </c>
      <c r="J124" s="9">
        <v>39543.33</v>
      </c>
      <c r="K124" t="str">
        <f t="shared" si="4"/>
        <v>&lt;100k</v>
      </c>
    </row>
    <row r="125" spans="1:11" x14ac:dyDescent="0.25">
      <c r="A125" t="s">
        <v>206</v>
      </c>
      <c r="B125" t="s">
        <v>11</v>
      </c>
      <c r="C125" t="s">
        <v>74</v>
      </c>
      <c r="D125" s="9">
        <v>96790</v>
      </c>
      <c r="E125" t="s">
        <v>13</v>
      </c>
      <c r="F125" t="s">
        <v>19</v>
      </c>
      <c r="G125" t="s">
        <v>77</v>
      </c>
      <c r="H125" s="7">
        <v>5.2999999999999999E-2</v>
      </c>
      <c r="I125" s="9">
        <v>5129.87</v>
      </c>
      <c r="J125" s="9">
        <v>101919.87</v>
      </c>
      <c r="K125" t="str">
        <f t="shared" si="4"/>
        <v>&lt;100k</v>
      </c>
    </row>
    <row r="126" spans="1:11" x14ac:dyDescent="0.25">
      <c r="A126" t="s">
        <v>207</v>
      </c>
      <c r="B126" t="s">
        <v>17</v>
      </c>
      <c r="C126" t="s">
        <v>18</v>
      </c>
      <c r="D126" s="9">
        <v>68040</v>
      </c>
      <c r="E126" t="s">
        <v>24</v>
      </c>
      <c r="F126" t="s">
        <v>19</v>
      </c>
      <c r="G126" t="s">
        <v>20</v>
      </c>
      <c r="H126" s="7">
        <v>4.2999999999999997E-2</v>
      </c>
      <c r="I126" s="9">
        <v>2925.72</v>
      </c>
      <c r="J126" s="9">
        <v>70965.72</v>
      </c>
      <c r="K126" t="str">
        <f t="shared" si="4"/>
        <v>&lt;100k</v>
      </c>
    </row>
    <row r="127" spans="1:11" x14ac:dyDescent="0.25">
      <c r="A127" t="s">
        <v>208</v>
      </c>
      <c r="B127" t="s">
        <v>11</v>
      </c>
      <c r="C127" t="s">
        <v>40</v>
      </c>
      <c r="D127" s="9">
        <v>88510</v>
      </c>
      <c r="E127" t="s">
        <v>13</v>
      </c>
      <c r="F127" t="s">
        <v>34</v>
      </c>
      <c r="G127" t="s">
        <v>41</v>
      </c>
      <c r="H127" s="7">
        <v>2.4E-2</v>
      </c>
      <c r="I127" s="9">
        <v>2124.2399999999998</v>
      </c>
      <c r="J127" s="9">
        <v>90634.240000000005</v>
      </c>
      <c r="K127" t="str">
        <f t="shared" si="4"/>
        <v>&lt;100k</v>
      </c>
    </row>
    <row r="128" spans="1:11" x14ac:dyDescent="0.25">
      <c r="A128" t="s">
        <v>209</v>
      </c>
      <c r="B128" t="s">
        <v>17</v>
      </c>
      <c r="C128" t="s">
        <v>33</v>
      </c>
      <c r="D128" s="9">
        <v>65350</v>
      </c>
      <c r="E128" t="s">
        <v>31</v>
      </c>
      <c r="F128" t="s">
        <v>68</v>
      </c>
      <c r="G128" t="s">
        <v>99</v>
      </c>
      <c r="H128" s="7">
        <v>5.0000000000000001E-3</v>
      </c>
      <c r="I128" s="9">
        <v>326.75</v>
      </c>
      <c r="J128" s="9">
        <v>65676.75</v>
      </c>
      <c r="K128" t="str">
        <f t="shared" si="4"/>
        <v>&lt;100k</v>
      </c>
    </row>
    <row r="129" spans="1:11" hidden="1" x14ac:dyDescent="0.25">
      <c r="A129" t="s">
        <v>210</v>
      </c>
      <c r="B129" t="s">
        <v>17</v>
      </c>
      <c r="C129" t="s">
        <v>45</v>
      </c>
      <c r="D129">
        <v>52000</v>
      </c>
      <c r="E129" t="s">
        <v>13</v>
      </c>
      <c r="F129" t="s">
        <v>88</v>
      </c>
      <c r="G129" t="s">
        <v>211</v>
      </c>
      <c r="H129"/>
      <c r="I129"/>
      <c r="J129"/>
    </row>
    <row r="130" spans="1:11" x14ac:dyDescent="0.25">
      <c r="A130" t="s">
        <v>212</v>
      </c>
      <c r="B130" t="s">
        <v>17</v>
      </c>
      <c r="C130" t="s">
        <v>33</v>
      </c>
      <c r="D130" s="9">
        <v>85740</v>
      </c>
      <c r="E130" t="s">
        <v>13</v>
      </c>
      <c r="F130" t="s">
        <v>34</v>
      </c>
      <c r="G130" t="s">
        <v>35</v>
      </c>
      <c r="H130" s="7">
        <v>2.7E-2</v>
      </c>
      <c r="I130" s="9">
        <v>2314.98</v>
      </c>
      <c r="J130" s="9">
        <v>88054.98</v>
      </c>
      <c r="K130" t="str">
        <f t="shared" ref="K130:K132" si="5">IF(D130&lt;100000, "&lt;100k", IF(F130&lt;=120000, "100k–120k", "&gt;120k"))</f>
        <v>&lt;100k</v>
      </c>
    </row>
    <row r="131" spans="1:11" x14ac:dyDescent="0.25">
      <c r="A131" t="s">
        <v>213</v>
      </c>
      <c r="B131" t="s">
        <v>11</v>
      </c>
      <c r="C131" t="s">
        <v>67</v>
      </c>
      <c r="D131" s="9">
        <v>92500</v>
      </c>
      <c r="E131" t="s">
        <v>13</v>
      </c>
      <c r="F131" t="s">
        <v>19</v>
      </c>
      <c r="G131" t="s">
        <v>198</v>
      </c>
      <c r="H131" s="7">
        <v>5.3999999999999999E-2</v>
      </c>
      <c r="I131" s="9">
        <v>4995</v>
      </c>
      <c r="J131" s="9">
        <v>97495</v>
      </c>
      <c r="K131" t="str">
        <f t="shared" si="5"/>
        <v>&lt;100k</v>
      </c>
    </row>
    <row r="132" spans="1:11" x14ac:dyDescent="0.25">
      <c r="A132" t="s">
        <v>214</v>
      </c>
      <c r="B132" t="s">
        <v>11</v>
      </c>
      <c r="C132" t="s">
        <v>12</v>
      </c>
      <c r="D132" s="9">
        <v>80770</v>
      </c>
      <c r="E132" t="s">
        <v>31</v>
      </c>
      <c r="F132" t="s">
        <v>14</v>
      </c>
      <c r="G132" t="s">
        <v>15</v>
      </c>
      <c r="H132" s="7">
        <v>8.7999999999999995E-2</v>
      </c>
      <c r="I132" s="9">
        <v>7107.7599999999993</v>
      </c>
      <c r="J132" s="9">
        <v>87877.759999999995</v>
      </c>
      <c r="K132" t="str">
        <f t="shared" si="5"/>
        <v>&lt;100k</v>
      </c>
    </row>
    <row r="133" spans="1:11" hidden="1" x14ac:dyDescent="0.25">
      <c r="A133" t="s">
        <v>215</v>
      </c>
      <c r="B133" t="s">
        <v>17</v>
      </c>
      <c r="C133" t="s">
        <v>45</v>
      </c>
      <c r="D133">
        <v>67820</v>
      </c>
      <c r="E133" t="s">
        <v>24</v>
      </c>
      <c r="F133" t="s">
        <v>88</v>
      </c>
      <c r="G133" t="s">
        <v>211</v>
      </c>
      <c r="H133"/>
      <c r="I133"/>
      <c r="J133"/>
    </row>
    <row r="134" spans="1:11" x14ac:dyDescent="0.25">
      <c r="A134" t="s">
        <v>32</v>
      </c>
      <c r="B134" t="s">
        <v>17</v>
      </c>
      <c r="C134" t="s">
        <v>33</v>
      </c>
      <c r="D134" s="9">
        <v>41160</v>
      </c>
      <c r="E134" t="s">
        <v>31</v>
      </c>
      <c r="F134" t="s">
        <v>19</v>
      </c>
      <c r="G134" t="s">
        <v>52</v>
      </c>
      <c r="H134" s="7">
        <v>5.3999999999999999E-2</v>
      </c>
      <c r="I134" s="9">
        <v>2222.64</v>
      </c>
      <c r="J134" s="9">
        <v>43382.64</v>
      </c>
      <c r="K134" t="str">
        <f t="shared" ref="K134:K150" si="6">IF(D134&lt;100000, "&lt;100k", IF(F134&lt;=120000, "100k–120k", "&gt;120k"))</f>
        <v>&lt;100k</v>
      </c>
    </row>
    <row r="135" spans="1:11" x14ac:dyDescent="0.25">
      <c r="A135" t="s">
        <v>216</v>
      </c>
      <c r="B135" t="s">
        <v>17</v>
      </c>
      <c r="C135" t="s">
        <v>18</v>
      </c>
      <c r="D135" s="9">
        <v>48060</v>
      </c>
      <c r="E135" t="s">
        <v>31</v>
      </c>
      <c r="F135" t="s">
        <v>28</v>
      </c>
      <c r="G135" t="s">
        <v>97</v>
      </c>
      <c r="H135" s="7">
        <v>1.0999999999999999E-2</v>
      </c>
      <c r="I135" s="9">
        <v>528.66</v>
      </c>
      <c r="J135" s="9">
        <v>48588.66</v>
      </c>
      <c r="K135" t="str">
        <f t="shared" si="6"/>
        <v>&lt;100k</v>
      </c>
    </row>
    <row r="136" spans="1:11" x14ac:dyDescent="0.25">
      <c r="A136" t="s">
        <v>217</v>
      </c>
      <c r="B136" t="s">
        <v>11</v>
      </c>
      <c r="C136" t="s">
        <v>54</v>
      </c>
      <c r="D136" s="9">
        <v>56830</v>
      </c>
      <c r="E136" t="s">
        <v>24</v>
      </c>
      <c r="F136" t="s">
        <v>14</v>
      </c>
      <c r="G136" t="s">
        <v>218</v>
      </c>
      <c r="H136" s="7">
        <v>6.3E-2</v>
      </c>
      <c r="I136" s="9">
        <v>3580.29</v>
      </c>
      <c r="J136" s="9">
        <v>60410.29</v>
      </c>
      <c r="K136" t="str">
        <f t="shared" si="6"/>
        <v>&lt;100k</v>
      </c>
    </row>
    <row r="137" spans="1:11" x14ac:dyDescent="0.25">
      <c r="A137" t="s">
        <v>219</v>
      </c>
      <c r="B137" t="s">
        <v>17</v>
      </c>
      <c r="C137" t="s">
        <v>45</v>
      </c>
      <c r="D137" s="9">
        <v>72500</v>
      </c>
      <c r="E137" t="s">
        <v>13</v>
      </c>
      <c r="F137" t="s">
        <v>68</v>
      </c>
      <c r="G137" t="s">
        <v>220</v>
      </c>
      <c r="H137" s="7">
        <v>5.0000000000000001E-3</v>
      </c>
      <c r="I137" s="9">
        <v>362.5</v>
      </c>
      <c r="J137" s="9">
        <v>72862.5</v>
      </c>
      <c r="K137" t="str">
        <f t="shared" si="6"/>
        <v>&lt;100k</v>
      </c>
    </row>
    <row r="138" spans="1:11" x14ac:dyDescent="0.25">
      <c r="A138" t="s">
        <v>221</v>
      </c>
      <c r="B138" t="s">
        <v>17</v>
      </c>
      <c r="C138" t="s">
        <v>74</v>
      </c>
      <c r="D138" s="9">
        <v>57080</v>
      </c>
      <c r="E138" t="s">
        <v>31</v>
      </c>
      <c r="F138" t="s">
        <v>34</v>
      </c>
      <c r="G138" t="s">
        <v>75</v>
      </c>
      <c r="H138" s="7">
        <v>2.3E-2</v>
      </c>
      <c r="I138" s="9">
        <v>1312.84</v>
      </c>
      <c r="J138" s="9">
        <v>58392.84</v>
      </c>
      <c r="K138" t="str">
        <f t="shared" si="6"/>
        <v>&lt;100k</v>
      </c>
    </row>
    <row r="139" spans="1:11" x14ac:dyDescent="0.25">
      <c r="A139" t="s">
        <v>222</v>
      </c>
      <c r="B139" t="s">
        <v>11</v>
      </c>
      <c r="C139" t="s">
        <v>45</v>
      </c>
      <c r="D139" s="9">
        <v>104080</v>
      </c>
      <c r="E139" t="s">
        <v>31</v>
      </c>
      <c r="F139" t="s">
        <v>68</v>
      </c>
      <c r="G139" t="s">
        <v>220</v>
      </c>
      <c r="H139" s="7">
        <v>5.0000000000000001E-3</v>
      </c>
      <c r="I139" s="9">
        <v>520.4</v>
      </c>
      <c r="J139" s="9">
        <v>104600.4</v>
      </c>
      <c r="K139" t="str">
        <f t="shared" si="6"/>
        <v>&gt;120k</v>
      </c>
    </row>
    <row r="140" spans="1:11" x14ac:dyDescent="0.25">
      <c r="A140" t="s">
        <v>223</v>
      </c>
      <c r="B140" t="s">
        <v>11</v>
      </c>
      <c r="C140" t="s">
        <v>23</v>
      </c>
      <c r="D140" s="9">
        <v>29770</v>
      </c>
      <c r="E140" t="s">
        <v>13</v>
      </c>
      <c r="F140" t="s">
        <v>19</v>
      </c>
      <c r="G140" t="s">
        <v>48</v>
      </c>
      <c r="H140" s="7">
        <v>5.3999999999999999E-2</v>
      </c>
      <c r="I140" s="9">
        <v>1607.58</v>
      </c>
      <c r="J140" s="9">
        <v>31377.58</v>
      </c>
      <c r="K140" t="str">
        <f t="shared" si="6"/>
        <v>&lt;100k</v>
      </c>
    </row>
    <row r="141" spans="1:11" x14ac:dyDescent="0.25">
      <c r="A141" t="s">
        <v>224</v>
      </c>
      <c r="B141" t="s">
        <v>11</v>
      </c>
      <c r="C141" t="s">
        <v>23</v>
      </c>
      <c r="D141" s="9">
        <v>48690</v>
      </c>
      <c r="E141" t="s">
        <v>13</v>
      </c>
      <c r="F141" t="s">
        <v>34</v>
      </c>
      <c r="G141" t="s">
        <v>61</v>
      </c>
      <c r="H141" s="7">
        <v>2.1000000000000001E-2</v>
      </c>
      <c r="I141" s="9">
        <v>1022.49</v>
      </c>
      <c r="J141" s="9">
        <v>49712.49</v>
      </c>
      <c r="K141" t="str">
        <f t="shared" si="6"/>
        <v>&lt;100k</v>
      </c>
    </row>
    <row r="142" spans="1:11" x14ac:dyDescent="0.25">
      <c r="A142" t="s">
        <v>225</v>
      </c>
      <c r="B142" t="s">
        <v>22</v>
      </c>
      <c r="C142" t="s">
        <v>67</v>
      </c>
      <c r="D142" s="9">
        <v>70080</v>
      </c>
      <c r="E142" t="s">
        <v>13</v>
      </c>
      <c r="F142" t="s">
        <v>68</v>
      </c>
      <c r="G142" t="s">
        <v>69</v>
      </c>
      <c r="H142" s="7">
        <v>5.0000000000000001E-3</v>
      </c>
      <c r="I142" s="9">
        <v>350.4</v>
      </c>
      <c r="J142" s="9">
        <v>70430.399999999994</v>
      </c>
      <c r="K142" t="str">
        <f t="shared" si="6"/>
        <v>&lt;100k</v>
      </c>
    </row>
    <row r="143" spans="1:11" x14ac:dyDescent="0.25">
      <c r="A143" t="s">
        <v>208</v>
      </c>
      <c r="B143" t="s">
        <v>11</v>
      </c>
      <c r="C143" t="s">
        <v>40</v>
      </c>
      <c r="D143" s="9">
        <v>88510</v>
      </c>
      <c r="E143" t="s">
        <v>24</v>
      </c>
      <c r="F143" t="s">
        <v>28</v>
      </c>
      <c r="G143" t="s">
        <v>226</v>
      </c>
      <c r="H143" s="7">
        <v>1.7999999999999999E-2</v>
      </c>
      <c r="I143" s="9">
        <v>1593.18</v>
      </c>
      <c r="J143" s="9">
        <v>90103.18</v>
      </c>
      <c r="K143" t="str">
        <f t="shared" si="6"/>
        <v>&lt;100k</v>
      </c>
    </row>
    <row r="144" spans="1:11" x14ac:dyDescent="0.25">
      <c r="A144" t="s">
        <v>227</v>
      </c>
      <c r="B144" t="s">
        <v>17</v>
      </c>
      <c r="C144" t="s">
        <v>40</v>
      </c>
      <c r="D144" s="9">
        <v>69190</v>
      </c>
      <c r="E144" t="s">
        <v>31</v>
      </c>
      <c r="F144" t="s">
        <v>34</v>
      </c>
      <c r="G144" t="s">
        <v>41</v>
      </c>
      <c r="H144" s="7">
        <v>2.4E-2</v>
      </c>
      <c r="I144" s="9">
        <v>1660.56</v>
      </c>
      <c r="J144" s="9">
        <v>70850.559999999998</v>
      </c>
      <c r="K144" t="str">
        <f t="shared" si="6"/>
        <v>&lt;100k</v>
      </c>
    </row>
    <row r="145" spans="1:11" x14ac:dyDescent="0.25">
      <c r="A145" t="s">
        <v>228</v>
      </c>
      <c r="B145" t="s">
        <v>11</v>
      </c>
      <c r="C145" t="s">
        <v>74</v>
      </c>
      <c r="D145" s="9">
        <v>37920</v>
      </c>
      <c r="E145" t="s">
        <v>31</v>
      </c>
      <c r="F145" t="s">
        <v>34</v>
      </c>
      <c r="G145" t="s">
        <v>75</v>
      </c>
      <c r="H145" s="7">
        <v>2.3E-2</v>
      </c>
      <c r="I145" s="9">
        <v>872.16</v>
      </c>
      <c r="J145" s="9">
        <v>38792.160000000003</v>
      </c>
      <c r="K145" t="str">
        <f t="shared" si="6"/>
        <v>&lt;100k</v>
      </c>
    </row>
    <row r="146" spans="1:11" x14ac:dyDescent="0.25">
      <c r="A146" t="s">
        <v>229</v>
      </c>
      <c r="B146" t="s">
        <v>11</v>
      </c>
      <c r="C146" t="s">
        <v>71</v>
      </c>
      <c r="D146" s="9">
        <v>89120</v>
      </c>
      <c r="E146" t="s">
        <v>13</v>
      </c>
      <c r="F146" t="s">
        <v>19</v>
      </c>
      <c r="G146" t="s">
        <v>72</v>
      </c>
      <c r="H146" s="7">
        <v>5.8000000000000003E-2</v>
      </c>
      <c r="I146" s="9">
        <v>5168.96</v>
      </c>
      <c r="J146" s="9">
        <v>94288.960000000006</v>
      </c>
      <c r="K146" t="str">
        <f t="shared" si="6"/>
        <v>&lt;100k</v>
      </c>
    </row>
    <row r="147" spans="1:11" x14ac:dyDescent="0.25">
      <c r="A147" t="s">
        <v>230</v>
      </c>
      <c r="B147" t="s">
        <v>17</v>
      </c>
      <c r="C147" t="s">
        <v>23</v>
      </c>
      <c r="D147" s="9">
        <v>48140</v>
      </c>
      <c r="E147" t="s">
        <v>31</v>
      </c>
      <c r="F147" t="s">
        <v>14</v>
      </c>
      <c r="G147" t="s">
        <v>25</v>
      </c>
      <c r="H147" s="7">
        <v>6.4000000000000001E-2</v>
      </c>
      <c r="I147" s="9">
        <v>3080.96</v>
      </c>
      <c r="J147" s="9">
        <v>51220.959999999999</v>
      </c>
      <c r="K147" t="str">
        <f t="shared" si="6"/>
        <v>&lt;100k</v>
      </c>
    </row>
    <row r="148" spans="1:11" x14ac:dyDescent="0.25">
      <c r="A148" t="s">
        <v>231</v>
      </c>
      <c r="B148" t="s">
        <v>11</v>
      </c>
      <c r="C148" t="s">
        <v>27</v>
      </c>
      <c r="D148" s="9">
        <v>69340</v>
      </c>
      <c r="E148" t="s">
        <v>13</v>
      </c>
      <c r="F148" t="s">
        <v>34</v>
      </c>
      <c r="G148" t="s">
        <v>38</v>
      </c>
      <c r="H148" s="7">
        <v>2.8000000000000001E-2</v>
      </c>
      <c r="I148" s="9">
        <v>1941.52</v>
      </c>
      <c r="J148" s="9">
        <v>71281.52</v>
      </c>
      <c r="K148" t="str">
        <f t="shared" si="6"/>
        <v>&lt;100k</v>
      </c>
    </row>
    <row r="149" spans="1:11" x14ac:dyDescent="0.25">
      <c r="A149" t="s">
        <v>232</v>
      </c>
      <c r="B149" t="s">
        <v>11</v>
      </c>
      <c r="C149" t="s">
        <v>33</v>
      </c>
      <c r="D149" s="9">
        <v>71330</v>
      </c>
      <c r="E149" t="s">
        <v>24</v>
      </c>
      <c r="F149" t="s">
        <v>14</v>
      </c>
      <c r="G149" t="s">
        <v>101</v>
      </c>
      <c r="H149" s="7">
        <v>7.5999999999999998E-2</v>
      </c>
      <c r="I149" s="9">
        <v>5421.08</v>
      </c>
      <c r="J149" s="9">
        <v>76751.08</v>
      </c>
      <c r="K149" t="str">
        <f t="shared" si="6"/>
        <v>&lt;100k</v>
      </c>
    </row>
    <row r="150" spans="1:11" x14ac:dyDescent="0.25">
      <c r="A150" t="s">
        <v>233</v>
      </c>
      <c r="B150" t="s">
        <v>17</v>
      </c>
      <c r="C150" t="s">
        <v>93</v>
      </c>
      <c r="D150" s="9">
        <v>67620</v>
      </c>
      <c r="E150" t="s">
        <v>31</v>
      </c>
      <c r="F150" t="s">
        <v>19</v>
      </c>
      <c r="G150" t="s">
        <v>114</v>
      </c>
      <c r="H150" s="7">
        <v>5.8000000000000003E-2</v>
      </c>
      <c r="I150" s="9">
        <v>3921.96</v>
      </c>
      <c r="J150" s="9">
        <v>71541.960000000006</v>
      </c>
      <c r="K150" t="str">
        <f t="shared" si="6"/>
        <v>&lt;100k</v>
      </c>
    </row>
    <row r="151" spans="1:11" hidden="1" x14ac:dyDescent="0.25">
      <c r="A151" t="s">
        <v>234</v>
      </c>
      <c r="B151" t="s">
        <v>17</v>
      </c>
      <c r="C151" t="s">
        <v>45</v>
      </c>
      <c r="D151">
        <v>69740</v>
      </c>
      <c r="E151" t="s">
        <v>13</v>
      </c>
      <c r="F151" t="s">
        <v>88</v>
      </c>
      <c r="G151" t="s">
        <v>211</v>
      </c>
      <c r="H151"/>
      <c r="I151"/>
      <c r="J151"/>
    </row>
    <row r="152" spans="1:11" x14ac:dyDescent="0.25">
      <c r="A152" t="s">
        <v>235</v>
      </c>
      <c r="B152" t="s">
        <v>17</v>
      </c>
      <c r="C152" t="s">
        <v>18</v>
      </c>
      <c r="D152" s="9">
        <v>44300</v>
      </c>
      <c r="E152" t="s">
        <v>13</v>
      </c>
      <c r="F152" t="s">
        <v>19</v>
      </c>
      <c r="G152" t="s">
        <v>20</v>
      </c>
      <c r="H152" s="7">
        <v>4.2999999999999997E-2</v>
      </c>
      <c r="I152" s="9">
        <v>1904.9</v>
      </c>
      <c r="J152" s="9">
        <v>46204.9</v>
      </c>
      <c r="K152" t="str">
        <f t="shared" ref="K152:K200" si="7">IF(D152&lt;100000, "&lt;100k", IF(F152&lt;=120000, "100k–120k", "&gt;120k"))</f>
        <v>&lt;100k</v>
      </c>
    </row>
    <row r="153" spans="1:11" x14ac:dyDescent="0.25">
      <c r="A153" t="s">
        <v>236</v>
      </c>
      <c r="B153" t="s">
        <v>17</v>
      </c>
      <c r="C153" t="s">
        <v>40</v>
      </c>
      <c r="D153" s="9">
        <v>40560</v>
      </c>
      <c r="E153" t="s">
        <v>13</v>
      </c>
      <c r="F153" t="s">
        <v>28</v>
      </c>
      <c r="G153" t="s">
        <v>226</v>
      </c>
      <c r="H153" s="7">
        <v>1.7999999999999999E-2</v>
      </c>
      <c r="I153" s="9">
        <v>730.07999999999993</v>
      </c>
      <c r="J153" s="9">
        <v>41290.080000000002</v>
      </c>
      <c r="K153" t="str">
        <f t="shared" si="7"/>
        <v>&lt;100k</v>
      </c>
    </row>
    <row r="154" spans="1:11" x14ac:dyDescent="0.25">
      <c r="A154" t="s">
        <v>237</v>
      </c>
      <c r="B154" t="s">
        <v>17</v>
      </c>
      <c r="C154" t="s">
        <v>12</v>
      </c>
      <c r="D154" s="9">
        <v>115230</v>
      </c>
      <c r="E154" t="s">
        <v>31</v>
      </c>
      <c r="F154" t="s">
        <v>19</v>
      </c>
      <c r="G154" t="s">
        <v>81</v>
      </c>
      <c r="H154" s="7">
        <v>5.0999999999999997E-2</v>
      </c>
      <c r="I154" s="9">
        <v>5876.73</v>
      </c>
      <c r="J154" s="9">
        <v>121106.73</v>
      </c>
      <c r="K154" t="str">
        <f t="shared" si="7"/>
        <v>&gt;120k</v>
      </c>
    </row>
    <row r="155" spans="1:11" x14ac:dyDescent="0.25">
      <c r="A155" t="s">
        <v>238</v>
      </c>
      <c r="B155" t="s">
        <v>17</v>
      </c>
      <c r="C155" t="s">
        <v>54</v>
      </c>
      <c r="D155" s="9">
        <v>39750</v>
      </c>
      <c r="E155" t="s">
        <v>24</v>
      </c>
      <c r="F155" t="s">
        <v>34</v>
      </c>
      <c r="G155" t="s">
        <v>65</v>
      </c>
      <c r="H155" s="7">
        <v>0.04</v>
      </c>
      <c r="I155" s="9">
        <v>1590</v>
      </c>
      <c r="J155" s="9">
        <v>41340</v>
      </c>
      <c r="K155" t="str">
        <f t="shared" si="7"/>
        <v>&lt;100k</v>
      </c>
    </row>
    <row r="156" spans="1:11" x14ac:dyDescent="0.25">
      <c r="A156" t="s">
        <v>197</v>
      </c>
      <c r="B156" t="s">
        <v>11</v>
      </c>
      <c r="C156" t="s">
        <v>33</v>
      </c>
      <c r="D156" s="9">
        <v>72880</v>
      </c>
      <c r="E156" t="s">
        <v>13</v>
      </c>
      <c r="F156" t="s">
        <v>34</v>
      </c>
      <c r="G156" t="s">
        <v>35</v>
      </c>
      <c r="H156" s="7">
        <v>2.7E-2</v>
      </c>
      <c r="I156" s="9">
        <v>1967.76</v>
      </c>
      <c r="J156" s="9">
        <v>74847.759999999995</v>
      </c>
      <c r="K156" t="str">
        <f t="shared" si="7"/>
        <v>&lt;100k</v>
      </c>
    </row>
    <row r="157" spans="1:11" x14ac:dyDescent="0.25">
      <c r="A157" t="s">
        <v>239</v>
      </c>
      <c r="B157" t="s">
        <v>22</v>
      </c>
      <c r="C157" t="s">
        <v>67</v>
      </c>
      <c r="D157" s="9">
        <v>108970</v>
      </c>
      <c r="E157" t="s">
        <v>31</v>
      </c>
      <c r="F157" t="s">
        <v>34</v>
      </c>
      <c r="G157" t="s">
        <v>189</v>
      </c>
      <c r="H157" s="7">
        <v>3.3000000000000002E-2</v>
      </c>
      <c r="I157" s="9">
        <v>3596.01</v>
      </c>
      <c r="J157" s="9">
        <v>112566.01</v>
      </c>
      <c r="K157" t="str">
        <f t="shared" si="7"/>
        <v>&gt;120k</v>
      </c>
    </row>
    <row r="158" spans="1:11" x14ac:dyDescent="0.25">
      <c r="A158" t="s">
        <v>240</v>
      </c>
      <c r="B158" t="s">
        <v>17</v>
      </c>
      <c r="C158" t="s">
        <v>18</v>
      </c>
      <c r="D158" s="9">
        <v>112570</v>
      </c>
      <c r="E158" t="s">
        <v>31</v>
      </c>
      <c r="F158" t="s">
        <v>28</v>
      </c>
      <c r="G158" t="s">
        <v>97</v>
      </c>
      <c r="H158" s="7">
        <v>1.0999999999999999E-2</v>
      </c>
      <c r="I158" s="9">
        <v>1238.27</v>
      </c>
      <c r="J158" s="9">
        <v>113808.27</v>
      </c>
      <c r="K158" t="str">
        <f t="shared" si="7"/>
        <v>&gt;120k</v>
      </c>
    </row>
    <row r="159" spans="1:11" x14ac:dyDescent="0.25">
      <c r="A159" t="s">
        <v>241</v>
      </c>
      <c r="B159" t="s">
        <v>11</v>
      </c>
      <c r="C159" t="s">
        <v>71</v>
      </c>
      <c r="D159" s="9">
        <v>56810</v>
      </c>
      <c r="E159" t="s">
        <v>24</v>
      </c>
      <c r="F159" t="s">
        <v>28</v>
      </c>
      <c r="G159" t="s">
        <v>119</v>
      </c>
      <c r="H159" s="7">
        <v>1.2E-2</v>
      </c>
      <c r="I159" s="9">
        <v>681.72</v>
      </c>
      <c r="J159" s="9">
        <v>57491.72</v>
      </c>
      <c r="K159" t="str">
        <f t="shared" si="7"/>
        <v>&lt;100k</v>
      </c>
    </row>
    <row r="160" spans="1:11" x14ac:dyDescent="0.25">
      <c r="A160" t="s">
        <v>242</v>
      </c>
      <c r="B160" t="s">
        <v>22</v>
      </c>
      <c r="C160" t="s">
        <v>40</v>
      </c>
      <c r="D160" s="9">
        <v>42950</v>
      </c>
      <c r="E160" t="s">
        <v>31</v>
      </c>
      <c r="F160" t="s">
        <v>28</v>
      </c>
      <c r="G160" t="s">
        <v>226</v>
      </c>
      <c r="H160" s="7">
        <v>1.7999999999999999E-2</v>
      </c>
      <c r="I160" s="9">
        <v>773.09999999999991</v>
      </c>
      <c r="J160" s="9">
        <v>43723.1</v>
      </c>
      <c r="K160" t="str">
        <f t="shared" si="7"/>
        <v>&lt;100k</v>
      </c>
    </row>
    <row r="161" spans="1:11" x14ac:dyDescent="0.25">
      <c r="A161" t="s">
        <v>243</v>
      </c>
      <c r="B161" t="s">
        <v>17</v>
      </c>
      <c r="C161" t="s">
        <v>74</v>
      </c>
      <c r="D161" s="9">
        <v>42820</v>
      </c>
      <c r="E161" t="s">
        <v>24</v>
      </c>
      <c r="F161" t="s">
        <v>34</v>
      </c>
      <c r="G161" t="s">
        <v>75</v>
      </c>
      <c r="H161" s="7">
        <v>2.3E-2</v>
      </c>
      <c r="I161" s="9">
        <v>984.86</v>
      </c>
      <c r="J161" s="9">
        <v>43804.86</v>
      </c>
      <c r="K161" t="str">
        <f t="shared" si="7"/>
        <v>&lt;100k</v>
      </c>
    </row>
    <row r="162" spans="1:11" x14ac:dyDescent="0.25">
      <c r="A162" t="s">
        <v>244</v>
      </c>
      <c r="B162" t="s">
        <v>17</v>
      </c>
      <c r="C162" t="s">
        <v>12</v>
      </c>
      <c r="D162" s="9">
        <v>57080</v>
      </c>
      <c r="E162" t="s">
        <v>24</v>
      </c>
      <c r="F162" t="s">
        <v>34</v>
      </c>
      <c r="G162" t="s">
        <v>43</v>
      </c>
      <c r="H162" s="7">
        <v>2.1000000000000001E-2</v>
      </c>
      <c r="I162" s="9">
        <v>1198.68</v>
      </c>
      <c r="J162" s="9">
        <v>58278.68</v>
      </c>
      <c r="K162" t="str">
        <f t="shared" si="7"/>
        <v>&lt;100k</v>
      </c>
    </row>
    <row r="163" spans="1:11" x14ac:dyDescent="0.25">
      <c r="A163" t="s">
        <v>245</v>
      </c>
      <c r="B163" t="s">
        <v>17</v>
      </c>
      <c r="C163" t="s">
        <v>93</v>
      </c>
      <c r="D163" s="9">
        <v>101670</v>
      </c>
      <c r="E163" t="s">
        <v>24</v>
      </c>
      <c r="F163" t="s">
        <v>34</v>
      </c>
      <c r="G163" t="s">
        <v>94</v>
      </c>
      <c r="H163" s="7">
        <v>3.5000000000000003E-2</v>
      </c>
      <c r="I163" s="9">
        <v>3558.45</v>
      </c>
      <c r="J163" s="9">
        <v>105228.45</v>
      </c>
      <c r="K163" t="str">
        <f t="shared" si="7"/>
        <v>&gt;120k</v>
      </c>
    </row>
    <row r="164" spans="1:11" x14ac:dyDescent="0.25">
      <c r="A164" t="s">
        <v>246</v>
      </c>
      <c r="B164" t="s">
        <v>17</v>
      </c>
      <c r="C164" t="s">
        <v>93</v>
      </c>
      <c r="D164" s="9">
        <v>104750</v>
      </c>
      <c r="E164" t="s">
        <v>24</v>
      </c>
      <c r="F164" t="s">
        <v>34</v>
      </c>
      <c r="G164" t="s">
        <v>94</v>
      </c>
      <c r="H164" s="7">
        <v>3.5000000000000003E-2</v>
      </c>
      <c r="I164" s="9">
        <v>3666.25</v>
      </c>
      <c r="J164" s="9">
        <v>108416.25</v>
      </c>
      <c r="K164" t="str">
        <f t="shared" si="7"/>
        <v>&gt;120k</v>
      </c>
    </row>
    <row r="165" spans="1:11" x14ac:dyDescent="0.25">
      <c r="A165" t="s">
        <v>247</v>
      </c>
      <c r="B165" t="s">
        <v>11</v>
      </c>
      <c r="C165" t="s">
        <v>18</v>
      </c>
      <c r="D165" s="9">
        <v>43330</v>
      </c>
      <c r="E165" t="s">
        <v>31</v>
      </c>
      <c r="F165" t="s">
        <v>14</v>
      </c>
      <c r="G165" t="s">
        <v>248</v>
      </c>
      <c r="H165" s="7">
        <v>6.0999999999999999E-2</v>
      </c>
      <c r="I165" s="9">
        <v>2643.13</v>
      </c>
      <c r="J165" s="9">
        <v>45973.13</v>
      </c>
      <c r="K165" t="str">
        <f t="shared" si="7"/>
        <v>&lt;100k</v>
      </c>
    </row>
    <row r="166" spans="1:11" x14ac:dyDescent="0.25">
      <c r="A166" t="s">
        <v>249</v>
      </c>
      <c r="B166" t="s">
        <v>11</v>
      </c>
      <c r="C166" t="s">
        <v>71</v>
      </c>
      <c r="D166" s="9">
        <v>61430</v>
      </c>
      <c r="E166" t="s">
        <v>24</v>
      </c>
      <c r="F166" t="s">
        <v>28</v>
      </c>
      <c r="G166" t="s">
        <v>119</v>
      </c>
      <c r="H166" s="7">
        <v>1.2E-2</v>
      </c>
      <c r="I166" s="9">
        <v>737.16</v>
      </c>
      <c r="J166" s="9">
        <v>62167.16</v>
      </c>
      <c r="K166" t="str">
        <f t="shared" si="7"/>
        <v>&lt;100k</v>
      </c>
    </row>
    <row r="167" spans="1:11" x14ac:dyDescent="0.25">
      <c r="A167" t="s">
        <v>250</v>
      </c>
      <c r="B167" t="s">
        <v>11</v>
      </c>
      <c r="C167" t="s">
        <v>45</v>
      </c>
      <c r="D167" s="9">
        <v>105800</v>
      </c>
      <c r="E167" t="s">
        <v>24</v>
      </c>
      <c r="F167" t="s">
        <v>14</v>
      </c>
      <c r="G167" t="s">
        <v>63</v>
      </c>
      <c r="H167" s="7">
        <v>6.2E-2</v>
      </c>
      <c r="I167" s="9">
        <v>6559.6</v>
      </c>
      <c r="J167" s="9">
        <v>112359.6</v>
      </c>
      <c r="K167" t="str">
        <f t="shared" si="7"/>
        <v>&gt;120k</v>
      </c>
    </row>
    <row r="168" spans="1:11" x14ac:dyDescent="0.25">
      <c r="A168" t="s">
        <v>251</v>
      </c>
      <c r="B168" t="s">
        <v>11</v>
      </c>
      <c r="C168" t="s">
        <v>54</v>
      </c>
      <c r="D168" s="9">
        <v>99470</v>
      </c>
      <c r="E168" t="s">
        <v>24</v>
      </c>
      <c r="F168" t="s">
        <v>19</v>
      </c>
      <c r="G168" t="s">
        <v>55</v>
      </c>
      <c r="H168" s="7">
        <v>5.8999999999999997E-2</v>
      </c>
      <c r="I168" s="9">
        <v>5868.73</v>
      </c>
      <c r="J168" s="9">
        <v>105338.73</v>
      </c>
      <c r="K168" t="str">
        <f t="shared" si="7"/>
        <v>&lt;100k</v>
      </c>
    </row>
    <row r="169" spans="1:11" x14ac:dyDescent="0.25">
      <c r="A169" t="s">
        <v>252</v>
      </c>
      <c r="B169" t="s">
        <v>17</v>
      </c>
      <c r="C169" t="s">
        <v>71</v>
      </c>
      <c r="D169" s="9">
        <v>68890</v>
      </c>
      <c r="E169" t="s">
        <v>24</v>
      </c>
      <c r="F169" t="s">
        <v>19</v>
      </c>
      <c r="G169" t="s">
        <v>72</v>
      </c>
      <c r="H169" s="7">
        <v>5.8000000000000003E-2</v>
      </c>
      <c r="I169" s="9">
        <v>3995.62</v>
      </c>
      <c r="J169" s="9">
        <v>72885.62</v>
      </c>
      <c r="K169" t="str">
        <f t="shared" si="7"/>
        <v>&lt;100k</v>
      </c>
    </row>
    <row r="170" spans="1:11" x14ac:dyDescent="0.25">
      <c r="A170" t="s">
        <v>253</v>
      </c>
      <c r="B170" t="s">
        <v>17</v>
      </c>
      <c r="C170" t="s">
        <v>18</v>
      </c>
      <c r="D170" s="9">
        <v>86940</v>
      </c>
      <c r="E170" t="s">
        <v>24</v>
      </c>
      <c r="F170" t="s">
        <v>34</v>
      </c>
      <c r="G170" t="s">
        <v>57</v>
      </c>
      <c r="H170" s="7">
        <v>3.5000000000000003E-2</v>
      </c>
      <c r="I170" s="9">
        <v>3042.9</v>
      </c>
      <c r="J170" s="9">
        <v>89982.9</v>
      </c>
      <c r="K170" t="str">
        <f t="shared" si="7"/>
        <v>&lt;100k</v>
      </c>
    </row>
    <row r="171" spans="1:11" x14ac:dyDescent="0.25">
      <c r="A171" t="s">
        <v>254</v>
      </c>
      <c r="B171" t="s">
        <v>11</v>
      </c>
      <c r="C171" t="s">
        <v>27</v>
      </c>
      <c r="D171" s="9">
        <v>118120</v>
      </c>
      <c r="E171" t="s">
        <v>13</v>
      </c>
      <c r="F171" t="s">
        <v>34</v>
      </c>
      <c r="G171" t="s">
        <v>38</v>
      </c>
      <c r="H171" s="7">
        <v>2.8000000000000001E-2</v>
      </c>
      <c r="I171" s="9">
        <v>3307.36</v>
      </c>
      <c r="J171" s="9">
        <v>121427.36</v>
      </c>
      <c r="K171" t="str">
        <f t="shared" si="7"/>
        <v>&gt;120k</v>
      </c>
    </row>
    <row r="172" spans="1:11" x14ac:dyDescent="0.25">
      <c r="A172" t="s">
        <v>255</v>
      </c>
      <c r="B172" t="s">
        <v>11</v>
      </c>
      <c r="C172" t="s">
        <v>93</v>
      </c>
      <c r="D172" s="9">
        <v>91120</v>
      </c>
      <c r="E172" t="s">
        <v>24</v>
      </c>
      <c r="F172" t="s">
        <v>28</v>
      </c>
      <c r="G172" t="s">
        <v>148</v>
      </c>
      <c r="H172" s="7">
        <v>1.2999999999999999E-2</v>
      </c>
      <c r="I172" s="9">
        <v>1184.56</v>
      </c>
      <c r="J172" s="9">
        <v>92304.56</v>
      </c>
      <c r="K172" t="str">
        <f t="shared" si="7"/>
        <v>&lt;100k</v>
      </c>
    </row>
    <row r="173" spans="1:11" x14ac:dyDescent="0.25">
      <c r="A173" t="s">
        <v>256</v>
      </c>
      <c r="B173" t="s">
        <v>11</v>
      </c>
      <c r="C173" t="s">
        <v>67</v>
      </c>
      <c r="D173" s="9">
        <v>41420</v>
      </c>
      <c r="E173" t="s">
        <v>31</v>
      </c>
      <c r="F173" t="s">
        <v>19</v>
      </c>
      <c r="G173" t="s">
        <v>198</v>
      </c>
      <c r="H173" s="7">
        <v>5.3999999999999999E-2</v>
      </c>
      <c r="I173" s="9">
        <v>2236.6799999999998</v>
      </c>
      <c r="J173" s="9">
        <v>43656.68</v>
      </c>
      <c r="K173" t="str">
        <f t="shared" si="7"/>
        <v>&lt;100k</v>
      </c>
    </row>
    <row r="174" spans="1:11" x14ac:dyDescent="0.25">
      <c r="A174" t="s">
        <v>257</v>
      </c>
      <c r="B174" t="s">
        <v>17</v>
      </c>
      <c r="C174" t="s">
        <v>54</v>
      </c>
      <c r="D174" s="9">
        <v>86010</v>
      </c>
      <c r="E174" t="s">
        <v>24</v>
      </c>
      <c r="F174" t="s">
        <v>34</v>
      </c>
      <c r="G174" t="s">
        <v>65</v>
      </c>
      <c r="H174" s="7">
        <v>0.04</v>
      </c>
      <c r="I174" s="9">
        <v>3440.4</v>
      </c>
      <c r="J174" s="9">
        <v>89450.4</v>
      </c>
      <c r="K174" t="str">
        <f t="shared" si="7"/>
        <v>&lt;100k</v>
      </c>
    </row>
    <row r="175" spans="1:11" x14ac:dyDescent="0.25">
      <c r="A175" t="s">
        <v>258</v>
      </c>
      <c r="B175" t="s">
        <v>11</v>
      </c>
      <c r="C175" t="s">
        <v>27</v>
      </c>
      <c r="D175" s="9">
        <v>30080</v>
      </c>
      <c r="E175" t="s">
        <v>31</v>
      </c>
      <c r="F175" t="s">
        <v>34</v>
      </c>
      <c r="G175" t="s">
        <v>38</v>
      </c>
      <c r="H175" s="7">
        <v>2.8000000000000001E-2</v>
      </c>
      <c r="I175" s="9">
        <v>842.24</v>
      </c>
      <c r="J175" s="9">
        <v>30922.240000000002</v>
      </c>
      <c r="K175" t="str">
        <f t="shared" si="7"/>
        <v>&lt;100k</v>
      </c>
    </row>
    <row r="176" spans="1:11" x14ac:dyDescent="0.25">
      <c r="A176" t="s">
        <v>259</v>
      </c>
      <c r="B176" t="s">
        <v>11</v>
      </c>
      <c r="C176" t="s">
        <v>71</v>
      </c>
      <c r="D176" s="9">
        <v>96800</v>
      </c>
      <c r="E176" t="s">
        <v>31</v>
      </c>
      <c r="F176" t="s">
        <v>34</v>
      </c>
      <c r="G176" t="s">
        <v>200</v>
      </c>
      <c r="H176" s="7">
        <v>0.02</v>
      </c>
      <c r="I176" s="9">
        <v>1936</v>
      </c>
      <c r="J176" s="9">
        <v>98736</v>
      </c>
      <c r="K176" t="str">
        <f t="shared" si="7"/>
        <v>&lt;100k</v>
      </c>
    </row>
    <row r="177" spans="1:11" x14ac:dyDescent="0.25">
      <c r="A177" t="s">
        <v>260</v>
      </c>
      <c r="B177" t="s">
        <v>17</v>
      </c>
      <c r="C177" t="s">
        <v>23</v>
      </c>
      <c r="D177" s="9">
        <v>31090</v>
      </c>
      <c r="E177" t="s">
        <v>13</v>
      </c>
      <c r="F177" t="s">
        <v>34</v>
      </c>
      <c r="G177" t="s">
        <v>61</v>
      </c>
      <c r="H177" s="7">
        <v>2.1000000000000001E-2</v>
      </c>
      <c r="I177" s="9">
        <v>652.89</v>
      </c>
      <c r="J177" s="9">
        <v>31742.89</v>
      </c>
      <c r="K177" t="str">
        <f t="shared" si="7"/>
        <v>&lt;100k</v>
      </c>
    </row>
    <row r="178" spans="1:11" x14ac:dyDescent="0.25">
      <c r="A178" t="s">
        <v>261</v>
      </c>
      <c r="B178" t="s">
        <v>17</v>
      </c>
      <c r="C178" t="s">
        <v>54</v>
      </c>
      <c r="D178" s="9">
        <v>96140</v>
      </c>
      <c r="E178" t="s">
        <v>13</v>
      </c>
      <c r="F178" t="s">
        <v>19</v>
      </c>
      <c r="G178" t="s">
        <v>55</v>
      </c>
      <c r="H178" s="7">
        <v>5.8999999999999997E-2</v>
      </c>
      <c r="I178" s="9">
        <v>5672.2599999999993</v>
      </c>
      <c r="J178" s="9">
        <v>101812.26</v>
      </c>
      <c r="K178" t="str">
        <f t="shared" si="7"/>
        <v>&lt;100k</v>
      </c>
    </row>
    <row r="179" spans="1:11" x14ac:dyDescent="0.25">
      <c r="A179" t="s">
        <v>262</v>
      </c>
      <c r="B179" t="s">
        <v>17</v>
      </c>
      <c r="C179" t="s">
        <v>67</v>
      </c>
      <c r="D179" s="9">
        <v>98640</v>
      </c>
      <c r="E179" t="s">
        <v>24</v>
      </c>
      <c r="F179" t="s">
        <v>19</v>
      </c>
      <c r="G179" t="s">
        <v>198</v>
      </c>
      <c r="H179" s="7">
        <v>5.3999999999999999E-2</v>
      </c>
      <c r="I179" s="9">
        <v>5326.5599999999986</v>
      </c>
      <c r="J179" s="9">
        <v>103966.56</v>
      </c>
      <c r="K179" t="str">
        <f t="shared" si="7"/>
        <v>&lt;100k</v>
      </c>
    </row>
    <row r="180" spans="1:11" x14ac:dyDescent="0.25">
      <c r="A180" t="s">
        <v>263</v>
      </c>
      <c r="B180" t="s">
        <v>17</v>
      </c>
      <c r="C180" t="s">
        <v>12</v>
      </c>
      <c r="D180" s="9">
        <v>71510</v>
      </c>
      <c r="E180" t="s">
        <v>13</v>
      </c>
      <c r="F180" t="s">
        <v>19</v>
      </c>
      <c r="G180" t="s">
        <v>81</v>
      </c>
      <c r="H180" s="7">
        <v>5.0999999999999997E-2</v>
      </c>
      <c r="I180" s="9">
        <v>3647.01</v>
      </c>
      <c r="J180" s="9">
        <v>75157.009999999995</v>
      </c>
      <c r="K180" t="str">
        <f t="shared" si="7"/>
        <v>&lt;100k</v>
      </c>
    </row>
    <row r="181" spans="1:11" x14ac:dyDescent="0.25">
      <c r="A181" t="s">
        <v>264</v>
      </c>
      <c r="B181" t="s">
        <v>17</v>
      </c>
      <c r="C181" t="s">
        <v>23</v>
      </c>
      <c r="D181" s="9">
        <v>86490</v>
      </c>
      <c r="E181" t="s">
        <v>24</v>
      </c>
      <c r="F181" t="s">
        <v>28</v>
      </c>
      <c r="G181" t="s">
        <v>187</v>
      </c>
      <c r="H181" s="7">
        <v>1.9E-2</v>
      </c>
      <c r="I181" s="9">
        <v>1643.31</v>
      </c>
      <c r="J181" s="9">
        <v>88133.31</v>
      </c>
      <c r="K181" t="str">
        <f t="shared" si="7"/>
        <v>&lt;100k</v>
      </c>
    </row>
    <row r="182" spans="1:11" x14ac:dyDescent="0.25">
      <c r="A182" t="s">
        <v>265</v>
      </c>
      <c r="B182" t="s">
        <v>22</v>
      </c>
      <c r="C182" t="s">
        <v>18</v>
      </c>
      <c r="D182" s="9">
        <v>103240</v>
      </c>
      <c r="E182" t="s">
        <v>24</v>
      </c>
      <c r="F182" t="s">
        <v>19</v>
      </c>
      <c r="G182" t="s">
        <v>20</v>
      </c>
      <c r="H182" s="7">
        <v>4.2999999999999997E-2</v>
      </c>
      <c r="I182" s="9">
        <v>4439.32</v>
      </c>
      <c r="J182" s="9">
        <v>107679.32</v>
      </c>
      <c r="K182" t="str">
        <f t="shared" si="7"/>
        <v>&gt;120k</v>
      </c>
    </row>
    <row r="183" spans="1:11" x14ac:dyDescent="0.25">
      <c r="A183" t="s">
        <v>266</v>
      </c>
      <c r="B183" t="s">
        <v>17</v>
      </c>
      <c r="C183" t="s">
        <v>12</v>
      </c>
      <c r="D183" s="9">
        <v>47550</v>
      </c>
      <c r="E183" t="s">
        <v>24</v>
      </c>
      <c r="F183" t="s">
        <v>34</v>
      </c>
      <c r="G183" t="s">
        <v>43</v>
      </c>
      <c r="H183" s="7">
        <v>2.1000000000000001E-2</v>
      </c>
      <c r="I183" s="9">
        <v>998.55000000000007</v>
      </c>
      <c r="J183" s="9">
        <v>48548.55</v>
      </c>
      <c r="K183" t="str">
        <f t="shared" si="7"/>
        <v>&lt;100k</v>
      </c>
    </row>
    <row r="184" spans="1:11" x14ac:dyDescent="0.25">
      <c r="A184" t="s">
        <v>267</v>
      </c>
      <c r="B184" t="s">
        <v>11</v>
      </c>
      <c r="C184" t="s">
        <v>12</v>
      </c>
      <c r="D184" s="9">
        <v>78490</v>
      </c>
      <c r="E184" t="s">
        <v>31</v>
      </c>
      <c r="F184" t="s">
        <v>34</v>
      </c>
      <c r="G184" t="s">
        <v>43</v>
      </c>
      <c r="H184" s="7">
        <v>2.1000000000000001E-2</v>
      </c>
      <c r="I184" s="9">
        <v>1648.29</v>
      </c>
      <c r="J184" s="9">
        <v>80138.289999999994</v>
      </c>
      <c r="K184" t="str">
        <f t="shared" si="7"/>
        <v>&lt;100k</v>
      </c>
    </row>
    <row r="185" spans="1:11" x14ac:dyDescent="0.25">
      <c r="A185" t="s">
        <v>268</v>
      </c>
      <c r="B185" t="s">
        <v>17</v>
      </c>
      <c r="C185" t="s">
        <v>18</v>
      </c>
      <c r="D185" s="9">
        <v>61050</v>
      </c>
      <c r="E185" t="s">
        <v>31</v>
      </c>
      <c r="F185" t="s">
        <v>34</v>
      </c>
      <c r="G185" t="s">
        <v>57</v>
      </c>
      <c r="H185" s="7">
        <v>3.5000000000000003E-2</v>
      </c>
      <c r="I185" s="9">
        <v>2136.75</v>
      </c>
      <c r="J185" s="9">
        <v>63186.75</v>
      </c>
      <c r="K185" t="str">
        <f t="shared" si="7"/>
        <v>&lt;100k</v>
      </c>
    </row>
    <row r="186" spans="1:11" x14ac:dyDescent="0.25">
      <c r="A186" t="s">
        <v>269</v>
      </c>
      <c r="B186" t="s">
        <v>11</v>
      </c>
      <c r="C186" t="s">
        <v>45</v>
      </c>
      <c r="D186" s="9">
        <v>36370</v>
      </c>
      <c r="E186" t="s">
        <v>13</v>
      </c>
      <c r="F186" t="s">
        <v>19</v>
      </c>
      <c r="G186" t="s">
        <v>124</v>
      </c>
      <c r="H186" s="7">
        <v>4.1000000000000002E-2</v>
      </c>
      <c r="I186" s="9">
        <v>1491.17</v>
      </c>
      <c r="J186" s="9">
        <v>37861.17</v>
      </c>
      <c r="K186" t="str">
        <f t="shared" si="7"/>
        <v>&lt;100k</v>
      </c>
    </row>
    <row r="187" spans="1:11" x14ac:dyDescent="0.25">
      <c r="A187" t="s">
        <v>270</v>
      </c>
      <c r="B187" t="s">
        <v>11</v>
      </c>
      <c r="C187" t="s">
        <v>40</v>
      </c>
      <c r="D187" s="9">
        <v>47290</v>
      </c>
      <c r="E187" t="s">
        <v>31</v>
      </c>
      <c r="F187" t="s">
        <v>34</v>
      </c>
      <c r="G187" t="s">
        <v>41</v>
      </c>
      <c r="H187" s="7">
        <v>2.4E-2</v>
      </c>
      <c r="I187" s="9">
        <v>1134.96</v>
      </c>
      <c r="J187" s="9">
        <v>48424.959999999999</v>
      </c>
      <c r="K187" t="str">
        <f t="shared" si="7"/>
        <v>&lt;100k</v>
      </c>
    </row>
    <row r="188" spans="1:11" x14ac:dyDescent="0.25">
      <c r="A188" t="s">
        <v>271</v>
      </c>
      <c r="B188" t="s">
        <v>11</v>
      </c>
      <c r="C188" t="s">
        <v>12</v>
      </c>
      <c r="D188" s="9">
        <v>79650</v>
      </c>
      <c r="E188" t="s">
        <v>24</v>
      </c>
      <c r="F188" t="s">
        <v>19</v>
      </c>
      <c r="G188" t="s">
        <v>81</v>
      </c>
      <c r="H188" s="7">
        <v>5.0999999999999997E-2</v>
      </c>
      <c r="I188" s="9">
        <v>4062.15</v>
      </c>
      <c r="J188" s="9">
        <v>83712.149999999994</v>
      </c>
      <c r="K188" t="str">
        <f t="shared" si="7"/>
        <v>&lt;100k</v>
      </c>
    </row>
    <row r="189" spans="1:11" x14ac:dyDescent="0.25">
      <c r="A189" t="s">
        <v>272</v>
      </c>
      <c r="B189" t="s">
        <v>11</v>
      </c>
      <c r="C189" t="s">
        <v>45</v>
      </c>
      <c r="D189" s="9">
        <v>119660</v>
      </c>
      <c r="E189" t="s">
        <v>31</v>
      </c>
      <c r="F189" t="s">
        <v>34</v>
      </c>
      <c r="G189" t="s">
        <v>46</v>
      </c>
      <c r="H189" s="7">
        <v>3.2000000000000001E-2</v>
      </c>
      <c r="I189" s="9">
        <v>3829.12</v>
      </c>
      <c r="J189" s="9">
        <v>123489.12</v>
      </c>
      <c r="K189" t="str">
        <f t="shared" si="7"/>
        <v>&gt;120k</v>
      </c>
    </row>
    <row r="190" spans="1:11" x14ac:dyDescent="0.25">
      <c r="A190" t="s">
        <v>273</v>
      </c>
      <c r="B190" t="s">
        <v>17</v>
      </c>
      <c r="C190" t="s">
        <v>27</v>
      </c>
      <c r="D190" s="9">
        <v>43200</v>
      </c>
      <c r="E190" t="s">
        <v>31</v>
      </c>
      <c r="F190" t="s">
        <v>34</v>
      </c>
      <c r="G190" t="s">
        <v>38</v>
      </c>
      <c r="H190" s="7">
        <v>2.8000000000000001E-2</v>
      </c>
      <c r="I190" s="9">
        <v>1209.5999999999999</v>
      </c>
      <c r="J190" s="9">
        <v>44409.599999999999</v>
      </c>
      <c r="K190" t="str">
        <f t="shared" si="7"/>
        <v>&lt;100k</v>
      </c>
    </row>
    <row r="191" spans="1:11" x14ac:dyDescent="0.25">
      <c r="A191" t="s">
        <v>274</v>
      </c>
      <c r="B191" t="s">
        <v>17</v>
      </c>
      <c r="C191" t="s">
        <v>45</v>
      </c>
      <c r="D191" s="9">
        <v>89830</v>
      </c>
      <c r="E191" t="s">
        <v>24</v>
      </c>
      <c r="F191" t="s">
        <v>14</v>
      </c>
      <c r="G191" t="s">
        <v>63</v>
      </c>
      <c r="H191" s="7">
        <v>6.2E-2</v>
      </c>
      <c r="I191" s="9">
        <v>5569.46</v>
      </c>
      <c r="J191" s="9">
        <v>95399.46</v>
      </c>
      <c r="K191" t="str">
        <f t="shared" si="7"/>
        <v>&lt;100k</v>
      </c>
    </row>
    <row r="192" spans="1:11" x14ac:dyDescent="0.25">
      <c r="A192" t="s">
        <v>275</v>
      </c>
      <c r="B192" t="s">
        <v>11</v>
      </c>
      <c r="C192" t="s">
        <v>71</v>
      </c>
      <c r="D192" s="9">
        <v>91500</v>
      </c>
      <c r="E192" t="s">
        <v>13</v>
      </c>
      <c r="F192" t="s">
        <v>28</v>
      </c>
      <c r="G192" t="s">
        <v>119</v>
      </c>
      <c r="H192" s="7">
        <v>1.2E-2</v>
      </c>
      <c r="I192" s="9">
        <v>1098</v>
      </c>
      <c r="J192" s="9">
        <v>92598</v>
      </c>
      <c r="K192" t="str">
        <f t="shared" si="7"/>
        <v>&lt;100k</v>
      </c>
    </row>
    <row r="193" spans="1:11" x14ac:dyDescent="0.25">
      <c r="A193" t="s">
        <v>276</v>
      </c>
      <c r="B193" t="s">
        <v>17</v>
      </c>
      <c r="C193" t="s">
        <v>74</v>
      </c>
      <c r="D193" s="9">
        <v>29670</v>
      </c>
      <c r="E193" t="s">
        <v>13</v>
      </c>
      <c r="F193" t="s">
        <v>14</v>
      </c>
      <c r="G193" t="s">
        <v>277</v>
      </c>
      <c r="H193" s="7">
        <v>7.1999999999999995E-2</v>
      </c>
      <c r="I193" s="9">
        <v>2136.2399999999998</v>
      </c>
      <c r="J193" s="9">
        <v>31806.240000000002</v>
      </c>
      <c r="K193" t="str">
        <f t="shared" si="7"/>
        <v>&lt;100k</v>
      </c>
    </row>
    <row r="194" spans="1:11" x14ac:dyDescent="0.25">
      <c r="A194" t="s">
        <v>278</v>
      </c>
      <c r="B194" t="s">
        <v>17</v>
      </c>
      <c r="C194" t="s">
        <v>27</v>
      </c>
      <c r="D194" s="9">
        <v>75720</v>
      </c>
      <c r="E194" t="s">
        <v>31</v>
      </c>
      <c r="F194" t="s">
        <v>68</v>
      </c>
      <c r="G194" t="s">
        <v>279</v>
      </c>
      <c r="H194" s="7">
        <v>5.0000000000000001E-3</v>
      </c>
      <c r="I194" s="9">
        <v>378.6</v>
      </c>
      <c r="J194" s="9">
        <v>76098.600000000006</v>
      </c>
      <c r="K194" t="str">
        <f t="shared" si="7"/>
        <v>&lt;100k</v>
      </c>
    </row>
    <row r="195" spans="1:11" x14ac:dyDescent="0.25">
      <c r="A195" t="s">
        <v>280</v>
      </c>
      <c r="B195" t="s">
        <v>17</v>
      </c>
      <c r="C195" t="s">
        <v>74</v>
      </c>
      <c r="D195" s="9">
        <v>81900</v>
      </c>
      <c r="E195" t="s">
        <v>31</v>
      </c>
      <c r="F195" t="s">
        <v>34</v>
      </c>
      <c r="G195" t="s">
        <v>75</v>
      </c>
      <c r="H195" s="7">
        <v>2.3E-2</v>
      </c>
      <c r="I195" s="9">
        <v>1883.7</v>
      </c>
      <c r="J195" s="9">
        <v>83783.7</v>
      </c>
      <c r="K195" t="str">
        <f t="shared" si="7"/>
        <v>&lt;100k</v>
      </c>
    </row>
    <row r="196" spans="1:11" x14ac:dyDescent="0.25">
      <c r="A196" t="s">
        <v>281</v>
      </c>
      <c r="B196" t="s">
        <v>17</v>
      </c>
      <c r="C196" t="s">
        <v>33</v>
      </c>
      <c r="D196" s="9">
        <v>42380</v>
      </c>
      <c r="E196" t="s">
        <v>24</v>
      </c>
      <c r="F196" t="s">
        <v>19</v>
      </c>
      <c r="G196" t="s">
        <v>52</v>
      </c>
      <c r="H196" s="7">
        <v>5.3999999999999999E-2</v>
      </c>
      <c r="I196" s="9">
        <v>2288.52</v>
      </c>
      <c r="J196" s="9">
        <v>44668.52</v>
      </c>
      <c r="K196" t="str">
        <f t="shared" si="7"/>
        <v>&lt;100k</v>
      </c>
    </row>
    <row r="197" spans="1:11" x14ac:dyDescent="0.25">
      <c r="A197" t="s">
        <v>282</v>
      </c>
      <c r="B197" t="s">
        <v>11</v>
      </c>
      <c r="C197" t="s">
        <v>93</v>
      </c>
      <c r="D197" s="9">
        <v>32620</v>
      </c>
      <c r="E197" t="s">
        <v>24</v>
      </c>
      <c r="F197" t="s">
        <v>19</v>
      </c>
      <c r="G197" t="s">
        <v>114</v>
      </c>
      <c r="H197" s="7">
        <v>5.8000000000000003E-2</v>
      </c>
      <c r="I197" s="9">
        <v>1891.96</v>
      </c>
      <c r="J197" s="9">
        <v>34511.96</v>
      </c>
      <c r="K197" t="str">
        <f t="shared" si="7"/>
        <v>&lt;100k</v>
      </c>
    </row>
    <row r="198" spans="1:11" x14ac:dyDescent="0.25">
      <c r="A198" t="s">
        <v>283</v>
      </c>
      <c r="B198" t="s">
        <v>11</v>
      </c>
      <c r="C198" t="s">
        <v>93</v>
      </c>
      <c r="D198" s="9">
        <v>72040</v>
      </c>
      <c r="E198" t="s">
        <v>31</v>
      </c>
      <c r="F198" t="s">
        <v>34</v>
      </c>
      <c r="G198" t="s">
        <v>94</v>
      </c>
      <c r="H198" s="7">
        <v>3.5000000000000003E-2</v>
      </c>
      <c r="I198" s="9">
        <v>2521.4</v>
      </c>
      <c r="J198" s="9">
        <v>74561.399999999994</v>
      </c>
      <c r="K198" t="str">
        <f t="shared" si="7"/>
        <v>&lt;100k</v>
      </c>
    </row>
    <row r="199" spans="1:11" x14ac:dyDescent="0.25">
      <c r="A199" t="s">
        <v>284</v>
      </c>
      <c r="B199" t="s">
        <v>11</v>
      </c>
      <c r="C199" t="s">
        <v>45</v>
      </c>
      <c r="D199" s="9">
        <v>77740</v>
      </c>
      <c r="E199" t="s">
        <v>31</v>
      </c>
      <c r="F199" t="s">
        <v>19</v>
      </c>
      <c r="G199" t="s">
        <v>124</v>
      </c>
      <c r="H199" s="7">
        <v>4.1000000000000002E-2</v>
      </c>
      <c r="I199" s="9">
        <v>3187.34</v>
      </c>
      <c r="J199" s="9">
        <v>80927.34</v>
      </c>
      <c r="K199" t="str">
        <f t="shared" si="7"/>
        <v>&lt;100k</v>
      </c>
    </row>
    <row r="200" spans="1:11" x14ac:dyDescent="0.25">
      <c r="A200" t="s">
        <v>285</v>
      </c>
      <c r="B200" t="s">
        <v>11</v>
      </c>
      <c r="C200" t="s">
        <v>40</v>
      </c>
      <c r="D200" s="9">
        <v>102140</v>
      </c>
      <c r="E200" t="s">
        <v>24</v>
      </c>
      <c r="F200" t="s">
        <v>34</v>
      </c>
      <c r="G200" t="s">
        <v>41</v>
      </c>
      <c r="H200" s="7">
        <v>2.4E-2</v>
      </c>
      <c r="I200" s="9">
        <v>2451.36</v>
      </c>
      <c r="J200" s="9">
        <v>104591.36</v>
      </c>
      <c r="K200" t="str">
        <f t="shared" si="7"/>
        <v>&gt;120k</v>
      </c>
    </row>
    <row r="201" spans="1:11" hidden="1" x14ac:dyDescent="0.25">
      <c r="A201" t="s">
        <v>286</v>
      </c>
      <c r="B201" t="s">
        <v>11</v>
      </c>
      <c r="C201" t="s">
        <v>23</v>
      </c>
      <c r="D201">
        <v>48630</v>
      </c>
      <c r="E201" t="s">
        <v>24</v>
      </c>
      <c r="F201" t="s">
        <v>88</v>
      </c>
      <c r="G201" t="s">
        <v>287</v>
      </c>
      <c r="H201"/>
      <c r="I201"/>
      <c r="J201"/>
    </row>
    <row r="202" spans="1:11" x14ac:dyDescent="0.25">
      <c r="A202" t="s">
        <v>288</v>
      </c>
      <c r="B202" t="s">
        <v>17</v>
      </c>
      <c r="C202" t="s">
        <v>23</v>
      </c>
      <c r="D202" s="9">
        <v>105960</v>
      </c>
      <c r="E202" t="s">
        <v>31</v>
      </c>
      <c r="F202" t="s">
        <v>28</v>
      </c>
      <c r="G202" t="s">
        <v>187</v>
      </c>
      <c r="H202" s="7">
        <v>1.9E-2</v>
      </c>
      <c r="I202" s="9">
        <v>2013.24</v>
      </c>
      <c r="J202" s="9">
        <v>107973.24</v>
      </c>
      <c r="K202" t="str">
        <f t="shared" ref="K202:K214" si="8">IF(D202&lt;100000, "&lt;100k", IF(F202&lt;=120000, "100k–120k", "&gt;120k"))</f>
        <v>&gt;120k</v>
      </c>
    </row>
    <row r="203" spans="1:11" x14ac:dyDescent="0.25">
      <c r="A203" t="s">
        <v>289</v>
      </c>
      <c r="B203" t="s">
        <v>17</v>
      </c>
      <c r="C203" t="s">
        <v>67</v>
      </c>
      <c r="D203" s="9">
        <v>97400</v>
      </c>
      <c r="E203" t="s">
        <v>13</v>
      </c>
      <c r="F203" t="s">
        <v>19</v>
      </c>
      <c r="G203" t="s">
        <v>198</v>
      </c>
      <c r="H203" s="7">
        <v>5.3999999999999999E-2</v>
      </c>
      <c r="I203" s="9">
        <v>5259.6</v>
      </c>
      <c r="J203" s="9">
        <v>102659.6</v>
      </c>
      <c r="K203" t="str">
        <f t="shared" si="8"/>
        <v>&lt;100k</v>
      </c>
    </row>
    <row r="204" spans="1:11" x14ac:dyDescent="0.25">
      <c r="A204" t="s">
        <v>290</v>
      </c>
      <c r="B204" t="s">
        <v>22</v>
      </c>
      <c r="C204" t="s">
        <v>33</v>
      </c>
      <c r="D204" s="9">
        <v>99450</v>
      </c>
      <c r="E204" t="s">
        <v>31</v>
      </c>
      <c r="F204" t="s">
        <v>34</v>
      </c>
      <c r="G204" t="s">
        <v>35</v>
      </c>
      <c r="H204" s="7">
        <v>2.7E-2</v>
      </c>
      <c r="I204" s="9">
        <v>2685.15</v>
      </c>
      <c r="J204" s="9">
        <v>102135.15</v>
      </c>
      <c r="K204" t="str">
        <f t="shared" si="8"/>
        <v>&lt;100k</v>
      </c>
    </row>
    <row r="205" spans="1:11" x14ac:dyDescent="0.25">
      <c r="A205" t="s">
        <v>291</v>
      </c>
      <c r="B205" t="s">
        <v>11</v>
      </c>
      <c r="C205" t="s">
        <v>71</v>
      </c>
      <c r="D205" s="9">
        <v>82670</v>
      </c>
      <c r="E205" t="s">
        <v>24</v>
      </c>
      <c r="F205" t="s">
        <v>34</v>
      </c>
      <c r="G205" t="s">
        <v>200</v>
      </c>
      <c r="H205" s="7">
        <v>0.02</v>
      </c>
      <c r="I205" s="9">
        <v>1653.4</v>
      </c>
      <c r="J205" s="9">
        <v>84323.4</v>
      </c>
      <c r="K205" t="str">
        <f t="shared" si="8"/>
        <v>&lt;100k</v>
      </c>
    </row>
    <row r="206" spans="1:11" x14ac:dyDescent="0.25">
      <c r="A206" t="s">
        <v>292</v>
      </c>
      <c r="B206" t="s">
        <v>17</v>
      </c>
      <c r="C206" t="s">
        <v>93</v>
      </c>
      <c r="D206" s="9">
        <v>99200</v>
      </c>
      <c r="E206" t="s">
        <v>13</v>
      </c>
      <c r="F206" t="s">
        <v>14</v>
      </c>
      <c r="G206" t="s">
        <v>293</v>
      </c>
      <c r="H206" s="7">
        <v>9.9000000000000005E-2</v>
      </c>
      <c r="I206" s="9">
        <v>9820.8000000000011</v>
      </c>
      <c r="J206" s="9">
        <v>109020.8</v>
      </c>
      <c r="K206" t="str">
        <f t="shared" si="8"/>
        <v>&lt;100k</v>
      </c>
    </row>
    <row r="207" spans="1:11" x14ac:dyDescent="0.25">
      <c r="A207" t="s">
        <v>294</v>
      </c>
      <c r="B207" t="s">
        <v>11</v>
      </c>
      <c r="C207" t="s">
        <v>23</v>
      </c>
      <c r="D207" s="9">
        <v>111480</v>
      </c>
      <c r="E207" t="s">
        <v>24</v>
      </c>
      <c r="F207" t="s">
        <v>28</v>
      </c>
      <c r="G207" t="s">
        <v>187</v>
      </c>
      <c r="H207" s="7">
        <v>1.9E-2</v>
      </c>
      <c r="I207" s="9">
        <v>2118.12</v>
      </c>
      <c r="J207" s="9">
        <v>113598.12</v>
      </c>
      <c r="K207" t="str">
        <f t="shared" si="8"/>
        <v>&gt;120k</v>
      </c>
    </row>
    <row r="208" spans="1:11" x14ac:dyDescent="0.25">
      <c r="A208" t="s">
        <v>295</v>
      </c>
      <c r="B208" t="s">
        <v>11</v>
      </c>
      <c r="C208" t="s">
        <v>67</v>
      </c>
      <c r="D208" s="9">
        <v>84940</v>
      </c>
      <c r="E208" t="s">
        <v>24</v>
      </c>
      <c r="F208" t="s">
        <v>28</v>
      </c>
      <c r="G208" t="s">
        <v>84</v>
      </c>
      <c r="H208" s="7">
        <v>0.02</v>
      </c>
      <c r="I208" s="9">
        <v>1698.8</v>
      </c>
      <c r="J208" s="9">
        <v>86638.8</v>
      </c>
      <c r="K208" t="str">
        <f t="shared" si="8"/>
        <v>&lt;100k</v>
      </c>
    </row>
    <row r="209" spans="1:11" x14ac:dyDescent="0.25">
      <c r="A209" t="s">
        <v>296</v>
      </c>
      <c r="B209" t="s">
        <v>17</v>
      </c>
      <c r="C209" t="s">
        <v>27</v>
      </c>
      <c r="D209" s="9">
        <v>95340</v>
      </c>
      <c r="E209" t="s">
        <v>13</v>
      </c>
      <c r="F209" t="s">
        <v>28</v>
      </c>
      <c r="G209" t="s">
        <v>29</v>
      </c>
      <c r="H209" s="7">
        <v>0.01</v>
      </c>
      <c r="I209" s="9">
        <v>953.4</v>
      </c>
      <c r="J209" s="9">
        <v>96293.4</v>
      </c>
      <c r="K209" t="str">
        <f t="shared" si="8"/>
        <v>&lt;100k</v>
      </c>
    </row>
    <row r="210" spans="1:11" x14ac:dyDescent="0.25">
      <c r="A210" t="s">
        <v>297</v>
      </c>
      <c r="B210" t="s">
        <v>17</v>
      </c>
      <c r="C210" t="s">
        <v>45</v>
      </c>
      <c r="D210" s="9">
        <v>47960</v>
      </c>
      <c r="E210" t="s">
        <v>24</v>
      </c>
      <c r="F210" t="s">
        <v>28</v>
      </c>
      <c r="G210" t="s">
        <v>137</v>
      </c>
      <c r="H210" s="7">
        <v>0.01</v>
      </c>
      <c r="I210" s="9">
        <v>479.6</v>
      </c>
      <c r="J210" s="9">
        <v>48439.6</v>
      </c>
      <c r="K210" t="str">
        <f t="shared" si="8"/>
        <v>&lt;100k</v>
      </c>
    </row>
    <row r="211" spans="1:11" x14ac:dyDescent="0.25">
      <c r="A211" t="s">
        <v>298</v>
      </c>
      <c r="B211" t="s">
        <v>22</v>
      </c>
      <c r="C211" t="s">
        <v>67</v>
      </c>
      <c r="D211" s="9">
        <v>56710</v>
      </c>
      <c r="E211" t="s">
        <v>24</v>
      </c>
      <c r="F211" t="s">
        <v>34</v>
      </c>
      <c r="G211" t="s">
        <v>189</v>
      </c>
      <c r="H211" s="7">
        <v>3.3000000000000002E-2</v>
      </c>
      <c r="I211" s="9">
        <v>1871.43</v>
      </c>
      <c r="J211" s="9">
        <v>58581.43</v>
      </c>
      <c r="K211" t="str">
        <f t="shared" si="8"/>
        <v>&lt;100k</v>
      </c>
    </row>
    <row r="212" spans="1:11" x14ac:dyDescent="0.25">
      <c r="A212" t="s">
        <v>299</v>
      </c>
      <c r="B212" t="s">
        <v>17</v>
      </c>
      <c r="C212" t="s">
        <v>33</v>
      </c>
      <c r="D212" s="9">
        <v>71180</v>
      </c>
      <c r="E212" t="s">
        <v>31</v>
      </c>
      <c r="F212" t="s">
        <v>19</v>
      </c>
      <c r="G212" t="s">
        <v>52</v>
      </c>
      <c r="H212" s="7">
        <v>5.3999999999999999E-2</v>
      </c>
      <c r="I212" s="9">
        <v>3843.72</v>
      </c>
      <c r="J212" s="9">
        <v>75023.72</v>
      </c>
      <c r="K212" t="str">
        <f t="shared" si="8"/>
        <v>&lt;100k</v>
      </c>
    </row>
    <row r="213" spans="1:11" x14ac:dyDescent="0.25">
      <c r="A213" t="s">
        <v>300</v>
      </c>
      <c r="B213" t="s">
        <v>17</v>
      </c>
      <c r="C213" t="s">
        <v>67</v>
      </c>
      <c r="D213" s="9">
        <v>78180</v>
      </c>
      <c r="E213" t="s">
        <v>13</v>
      </c>
      <c r="F213" t="s">
        <v>14</v>
      </c>
      <c r="G213" t="s">
        <v>169</v>
      </c>
      <c r="H213" s="7">
        <v>8.4000000000000005E-2</v>
      </c>
      <c r="I213" s="9">
        <v>6567.1200000000008</v>
      </c>
      <c r="J213" s="9">
        <v>84747.12</v>
      </c>
      <c r="K213" t="str">
        <f t="shared" si="8"/>
        <v>&lt;100k</v>
      </c>
    </row>
    <row r="214" spans="1:11" x14ac:dyDescent="0.25">
      <c r="A214" t="s">
        <v>301</v>
      </c>
      <c r="B214" t="s">
        <v>17</v>
      </c>
      <c r="C214" t="s">
        <v>54</v>
      </c>
      <c r="D214" s="9">
        <v>84750</v>
      </c>
      <c r="E214" t="s">
        <v>13</v>
      </c>
      <c r="F214" t="s">
        <v>34</v>
      </c>
      <c r="G214" t="s">
        <v>65</v>
      </c>
      <c r="H214" s="7">
        <v>0.04</v>
      </c>
      <c r="I214" s="9">
        <v>3390</v>
      </c>
      <c r="J214" s="9">
        <v>88140</v>
      </c>
      <c r="K214" t="str">
        <f t="shared" si="8"/>
        <v>&lt;100k</v>
      </c>
    </row>
    <row r="215" spans="1:11" hidden="1" x14ac:dyDescent="0.25">
      <c r="A215" t="s">
        <v>302</v>
      </c>
      <c r="B215" t="s">
        <v>17</v>
      </c>
      <c r="C215" t="s">
        <v>23</v>
      </c>
      <c r="D215">
        <v>98970</v>
      </c>
      <c r="E215" t="s">
        <v>13</v>
      </c>
      <c r="F215" t="s">
        <v>88</v>
      </c>
      <c r="G215" t="s">
        <v>287</v>
      </c>
      <c r="H215"/>
      <c r="I215"/>
      <c r="J215"/>
    </row>
    <row r="216" spans="1:11" x14ac:dyDescent="0.25">
      <c r="A216" t="s">
        <v>303</v>
      </c>
      <c r="B216" t="s">
        <v>11</v>
      </c>
      <c r="C216" t="s">
        <v>45</v>
      </c>
      <c r="D216" s="9">
        <v>76560</v>
      </c>
      <c r="E216" t="s">
        <v>24</v>
      </c>
      <c r="F216" t="s">
        <v>19</v>
      </c>
      <c r="G216" t="s">
        <v>124</v>
      </c>
      <c r="H216" s="7">
        <v>4.1000000000000002E-2</v>
      </c>
      <c r="I216" s="9">
        <v>3138.96</v>
      </c>
      <c r="J216" s="9">
        <v>79698.960000000006</v>
      </c>
      <c r="K216" t="str">
        <f t="shared" ref="K216:K225" si="9">IF(D216&lt;100000, "&lt;100k", IF(F216&lt;=120000, "100k–120k", "&gt;120k"))</f>
        <v>&lt;100k</v>
      </c>
    </row>
    <row r="217" spans="1:11" x14ac:dyDescent="0.25">
      <c r="A217" t="s">
        <v>304</v>
      </c>
      <c r="B217" t="s">
        <v>17</v>
      </c>
      <c r="C217" t="s">
        <v>12</v>
      </c>
      <c r="D217" s="9">
        <v>35930</v>
      </c>
      <c r="E217" t="s">
        <v>31</v>
      </c>
      <c r="F217" t="s">
        <v>34</v>
      </c>
      <c r="G217" t="s">
        <v>43</v>
      </c>
      <c r="H217" s="7">
        <v>2.1000000000000001E-2</v>
      </c>
      <c r="I217" s="9">
        <v>754.53000000000009</v>
      </c>
      <c r="J217" s="9">
        <v>36684.53</v>
      </c>
      <c r="K217" t="str">
        <f t="shared" si="9"/>
        <v>&lt;100k</v>
      </c>
    </row>
    <row r="218" spans="1:11" x14ac:dyDescent="0.25">
      <c r="A218" t="s">
        <v>305</v>
      </c>
      <c r="B218" t="s">
        <v>17</v>
      </c>
      <c r="C218" t="s">
        <v>12</v>
      </c>
      <c r="D218" s="9">
        <v>104410</v>
      </c>
      <c r="E218" t="s">
        <v>24</v>
      </c>
      <c r="F218" t="s">
        <v>34</v>
      </c>
      <c r="G218" t="s">
        <v>43</v>
      </c>
      <c r="H218" s="7">
        <v>2.1000000000000001E-2</v>
      </c>
      <c r="I218" s="9">
        <v>2192.61</v>
      </c>
      <c r="J218" s="9">
        <v>106602.61</v>
      </c>
      <c r="K218" t="str">
        <f t="shared" si="9"/>
        <v>&gt;120k</v>
      </c>
    </row>
    <row r="219" spans="1:11" x14ac:dyDescent="0.25">
      <c r="A219" t="s">
        <v>306</v>
      </c>
      <c r="B219" t="s">
        <v>17</v>
      </c>
      <c r="C219" t="s">
        <v>12</v>
      </c>
      <c r="D219" s="9">
        <v>84600</v>
      </c>
      <c r="E219" t="s">
        <v>31</v>
      </c>
      <c r="F219" t="s">
        <v>68</v>
      </c>
      <c r="G219" t="s">
        <v>307</v>
      </c>
      <c r="H219" s="7">
        <v>5.0000000000000001E-3</v>
      </c>
      <c r="I219" s="9">
        <v>423</v>
      </c>
      <c r="J219" s="9">
        <v>85023</v>
      </c>
      <c r="K219" t="str">
        <f t="shared" si="9"/>
        <v>&lt;100k</v>
      </c>
    </row>
    <row r="220" spans="1:11" x14ac:dyDescent="0.25">
      <c r="A220" t="s">
        <v>308</v>
      </c>
      <c r="B220" t="s">
        <v>17</v>
      </c>
      <c r="C220" t="s">
        <v>45</v>
      </c>
      <c r="D220" s="9">
        <v>68800</v>
      </c>
      <c r="E220" t="s">
        <v>13</v>
      </c>
      <c r="F220" t="s">
        <v>28</v>
      </c>
      <c r="G220" t="s">
        <v>137</v>
      </c>
      <c r="H220" s="7">
        <v>0.01</v>
      </c>
      <c r="I220" s="9">
        <v>688</v>
      </c>
      <c r="J220" s="9">
        <v>69488</v>
      </c>
      <c r="K220" t="str">
        <f t="shared" si="9"/>
        <v>&lt;100k</v>
      </c>
    </row>
    <row r="221" spans="1:11" x14ac:dyDescent="0.25">
      <c r="A221" t="s">
        <v>309</v>
      </c>
      <c r="B221" t="s">
        <v>11</v>
      </c>
      <c r="C221" t="s">
        <v>33</v>
      </c>
      <c r="D221" s="9">
        <v>86560</v>
      </c>
      <c r="E221" t="s">
        <v>31</v>
      </c>
      <c r="F221" t="s">
        <v>34</v>
      </c>
      <c r="G221" t="s">
        <v>35</v>
      </c>
      <c r="H221" s="7">
        <v>2.7E-2</v>
      </c>
      <c r="I221" s="9">
        <v>2337.12</v>
      </c>
      <c r="J221" s="9">
        <v>88897.12</v>
      </c>
      <c r="K221" t="str">
        <f t="shared" si="9"/>
        <v>&lt;100k</v>
      </c>
    </row>
    <row r="222" spans="1:11" x14ac:dyDescent="0.25">
      <c r="A222" t="s">
        <v>310</v>
      </c>
      <c r="B222" t="s">
        <v>17</v>
      </c>
      <c r="C222" t="s">
        <v>27</v>
      </c>
      <c r="D222" s="9">
        <v>107340</v>
      </c>
      <c r="E222" t="s">
        <v>31</v>
      </c>
      <c r="F222" t="s">
        <v>34</v>
      </c>
      <c r="G222" t="s">
        <v>38</v>
      </c>
      <c r="H222" s="7">
        <v>2.8000000000000001E-2</v>
      </c>
      <c r="I222" s="9">
        <v>3005.52</v>
      </c>
      <c r="J222" s="9">
        <v>110345.52</v>
      </c>
      <c r="K222" t="str">
        <f t="shared" si="9"/>
        <v>&gt;120k</v>
      </c>
    </row>
    <row r="223" spans="1:11" x14ac:dyDescent="0.25">
      <c r="A223" t="s">
        <v>311</v>
      </c>
      <c r="B223" t="s">
        <v>17</v>
      </c>
      <c r="C223" t="s">
        <v>23</v>
      </c>
      <c r="D223" s="9">
        <v>111050</v>
      </c>
      <c r="E223" t="s">
        <v>31</v>
      </c>
      <c r="F223" t="s">
        <v>14</v>
      </c>
      <c r="G223" t="s">
        <v>25</v>
      </c>
      <c r="H223" s="7">
        <v>6.4000000000000001E-2</v>
      </c>
      <c r="I223" s="9">
        <v>7107.2</v>
      </c>
      <c r="J223" s="9">
        <v>118157.2</v>
      </c>
      <c r="K223" t="str">
        <f t="shared" si="9"/>
        <v>&gt;120k</v>
      </c>
    </row>
    <row r="224" spans="1:11" x14ac:dyDescent="0.25">
      <c r="A224" t="s">
        <v>312</v>
      </c>
      <c r="B224" t="s">
        <v>11</v>
      </c>
      <c r="C224" t="s">
        <v>54</v>
      </c>
      <c r="D224" s="9">
        <v>75320</v>
      </c>
      <c r="E224" t="s">
        <v>13</v>
      </c>
      <c r="F224" t="s">
        <v>68</v>
      </c>
      <c r="G224" t="s">
        <v>116</v>
      </c>
      <c r="H224" s="7">
        <v>5.0000000000000001E-3</v>
      </c>
      <c r="I224" s="9">
        <v>376.6</v>
      </c>
      <c r="J224" s="9">
        <v>75696.600000000006</v>
      </c>
      <c r="K224" t="str">
        <f t="shared" si="9"/>
        <v>&lt;100k</v>
      </c>
    </row>
    <row r="225" spans="1:11" x14ac:dyDescent="0.25">
      <c r="A225" t="s">
        <v>313</v>
      </c>
      <c r="B225" t="s">
        <v>11</v>
      </c>
      <c r="C225" t="s">
        <v>23</v>
      </c>
      <c r="D225" s="9">
        <v>57910</v>
      </c>
      <c r="E225" t="s">
        <v>24</v>
      </c>
      <c r="F225" t="s">
        <v>34</v>
      </c>
      <c r="G225" t="s">
        <v>61</v>
      </c>
      <c r="H225" s="7">
        <v>2.1000000000000001E-2</v>
      </c>
      <c r="I225" s="9">
        <v>1216.1099999999999</v>
      </c>
      <c r="J225" s="9">
        <v>59126.11</v>
      </c>
      <c r="K225" t="str">
        <f t="shared" si="9"/>
        <v>&lt;100k</v>
      </c>
    </row>
    <row r="226" spans="1:11" hidden="1" x14ac:dyDescent="0.25">
      <c r="A226" t="s">
        <v>314</v>
      </c>
      <c r="B226" t="s">
        <v>17</v>
      </c>
      <c r="C226" t="s">
        <v>23</v>
      </c>
      <c r="D226">
        <v>29490</v>
      </c>
      <c r="E226" t="s">
        <v>31</v>
      </c>
      <c r="F226" t="s">
        <v>88</v>
      </c>
      <c r="G226" t="s">
        <v>287</v>
      </c>
      <c r="H226"/>
      <c r="I226"/>
      <c r="J226"/>
    </row>
    <row r="227" spans="1:11" x14ac:dyDescent="0.25">
      <c r="A227" t="s">
        <v>315</v>
      </c>
      <c r="B227" t="s">
        <v>11</v>
      </c>
      <c r="C227" t="s">
        <v>33</v>
      </c>
      <c r="D227" s="9">
        <v>52670</v>
      </c>
      <c r="E227" t="s">
        <v>24</v>
      </c>
      <c r="F227" t="s">
        <v>34</v>
      </c>
      <c r="G227" t="s">
        <v>35</v>
      </c>
      <c r="H227" s="7">
        <v>2.7E-2</v>
      </c>
      <c r="I227" s="9">
        <v>1422.09</v>
      </c>
      <c r="J227" s="9">
        <v>54092.09</v>
      </c>
      <c r="K227" t="str">
        <f t="shared" ref="K227:K236" si="10">IF(D227&lt;100000, "&lt;100k", IF(F227&lt;=120000, "100k–120k", "&gt;120k"))</f>
        <v>&lt;100k</v>
      </c>
    </row>
    <row r="228" spans="1:11" x14ac:dyDescent="0.25">
      <c r="A228" t="s">
        <v>316</v>
      </c>
      <c r="B228" t="s">
        <v>11</v>
      </c>
      <c r="C228" t="s">
        <v>71</v>
      </c>
      <c r="D228" s="9">
        <v>48530</v>
      </c>
      <c r="E228" t="s">
        <v>31</v>
      </c>
      <c r="F228" t="s">
        <v>34</v>
      </c>
      <c r="G228" t="s">
        <v>200</v>
      </c>
      <c r="H228" s="7">
        <v>0.02</v>
      </c>
      <c r="I228" s="9">
        <v>970.6</v>
      </c>
      <c r="J228" s="9">
        <v>49500.6</v>
      </c>
      <c r="K228" t="str">
        <f t="shared" si="10"/>
        <v>&lt;100k</v>
      </c>
    </row>
    <row r="229" spans="1:11" x14ac:dyDescent="0.25">
      <c r="A229" t="s">
        <v>317</v>
      </c>
      <c r="B229" t="s">
        <v>11</v>
      </c>
      <c r="C229" t="s">
        <v>67</v>
      </c>
      <c r="D229" s="9">
        <v>105470</v>
      </c>
      <c r="E229" t="s">
        <v>31</v>
      </c>
      <c r="F229" t="s">
        <v>34</v>
      </c>
      <c r="G229" t="s">
        <v>189</v>
      </c>
      <c r="H229" s="7">
        <v>3.3000000000000002E-2</v>
      </c>
      <c r="I229" s="9">
        <v>3480.51</v>
      </c>
      <c r="J229" s="9">
        <v>108950.51</v>
      </c>
      <c r="K229" t="str">
        <f t="shared" si="10"/>
        <v>&gt;120k</v>
      </c>
    </row>
    <row r="230" spans="1:11" x14ac:dyDescent="0.25">
      <c r="A230" t="s">
        <v>318</v>
      </c>
      <c r="B230" t="s">
        <v>17</v>
      </c>
      <c r="C230" t="s">
        <v>54</v>
      </c>
      <c r="D230" s="9">
        <v>98200</v>
      </c>
      <c r="E230" t="s">
        <v>31</v>
      </c>
      <c r="F230" t="s">
        <v>28</v>
      </c>
      <c r="G230" t="s">
        <v>177</v>
      </c>
      <c r="H230" s="7">
        <v>1.9E-2</v>
      </c>
      <c r="I230" s="9">
        <v>1865.8</v>
      </c>
      <c r="J230" s="9">
        <v>100065.8</v>
      </c>
      <c r="K230" t="str">
        <f t="shared" si="10"/>
        <v>&lt;100k</v>
      </c>
    </row>
    <row r="231" spans="1:11" x14ac:dyDescent="0.25">
      <c r="A231" t="s">
        <v>319</v>
      </c>
      <c r="B231" t="s">
        <v>11</v>
      </c>
      <c r="C231" t="s">
        <v>33</v>
      </c>
      <c r="D231" s="9">
        <v>106190</v>
      </c>
      <c r="E231" t="s">
        <v>31</v>
      </c>
      <c r="F231" t="s">
        <v>14</v>
      </c>
      <c r="G231" t="s">
        <v>101</v>
      </c>
      <c r="H231" s="7">
        <v>7.5999999999999998E-2</v>
      </c>
      <c r="I231" s="9">
        <v>8070.44</v>
      </c>
      <c r="J231" s="9">
        <v>114260.44</v>
      </c>
      <c r="K231" t="str">
        <f t="shared" si="10"/>
        <v>&gt;120k</v>
      </c>
    </row>
    <row r="232" spans="1:11" x14ac:dyDescent="0.25">
      <c r="A232" t="s">
        <v>320</v>
      </c>
      <c r="B232" t="s">
        <v>11</v>
      </c>
      <c r="C232" t="s">
        <v>12</v>
      </c>
      <c r="D232" s="9">
        <v>52610</v>
      </c>
      <c r="E232" t="s">
        <v>13</v>
      </c>
      <c r="F232" t="s">
        <v>28</v>
      </c>
      <c r="G232" t="s">
        <v>50</v>
      </c>
      <c r="H232" s="7">
        <v>1.2E-2</v>
      </c>
      <c r="I232" s="9">
        <v>631.32000000000005</v>
      </c>
      <c r="J232" s="9">
        <v>53241.32</v>
      </c>
      <c r="K232" t="str">
        <f t="shared" si="10"/>
        <v>&lt;100k</v>
      </c>
    </row>
    <row r="233" spans="1:11" x14ac:dyDescent="0.25">
      <c r="A233" t="s">
        <v>321</v>
      </c>
      <c r="B233" t="s">
        <v>22</v>
      </c>
      <c r="C233" t="s">
        <v>23</v>
      </c>
      <c r="D233" s="9">
        <v>63450</v>
      </c>
      <c r="E233" t="s">
        <v>31</v>
      </c>
      <c r="F233" t="s">
        <v>19</v>
      </c>
      <c r="G233" t="s">
        <v>48</v>
      </c>
      <c r="H233" s="7">
        <v>5.3999999999999999E-2</v>
      </c>
      <c r="I233" s="9">
        <v>3426.3</v>
      </c>
      <c r="J233" s="9">
        <v>66876.3</v>
      </c>
      <c r="K233" t="str">
        <f t="shared" si="10"/>
        <v>&lt;100k</v>
      </c>
    </row>
    <row r="234" spans="1:11" x14ac:dyDescent="0.25">
      <c r="A234" t="s">
        <v>322</v>
      </c>
      <c r="B234" t="s">
        <v>11</v>
      </c>
      <c r="C234" t="s">
        <v>71</v>
      </c>
      <c r="D234" s="9">
        <v>74710</v>
      </c>
      <c r="E234" t="s">
        <v>31</v>
      </c>
      <c r="F234" t="s">
        <v>19</v>
      </c>
      <c r="G234" t="s">
        <v>72</v>
      </c>
      <c r="H234" s="7">
        <v>5.8000000000000003E-2</v>
      </c>
      <c r="I234" s="9">
        <v>4333.18</v>
      </c>
      <c r="J234" s="9">
        <v>79043.179999999993</v>
      </c>
      <c r="K234" t="str">
        <f t="shared" si="10"/>
        <v>&lt;100k</v>
      </c>
    </row>
    <row r="235" spans="1:11" x14ac:dyDescent="0.25">
      <c r="A235" t="s">
        <v>323</v>
      </c>
      <c r="B235" t="s">
        <v>17</v>
      </c>
      <c r="C235" t="s">
        <v>12</v>
      </c>
      <c r="D235" s="9">
        <v>60330</v>
      </c>
      <c r="E235" t="s">
        <v>13</v>
      </c>
      <c r="F235" t="s">
        <v>34</v>
      </c>
      <c r="G235" t="s">
        <v>43</v>
      </c>
      <c r="H235" s="7">
        <v>2.1000000000000001E-2</v>
      </c>
      <c r="I235" s="9">
        <v>1266.93</v>
      </c>
      <c r="J235" s="9">
        <v>61596.93</v>
      </c>
      <c r="K235" t="str">
        <f t="shared" si="10"/>
        <v>&lt;100k</v>
      </c>
    </row>
    <row r="236" spans="1:11" x14ac:dyDescent="0.25">
      <c r="A236" t="s">
        <v>324</v>
      </c>
      <c r="B236" t="s">
        <v>11</v>
      </c>
      <c r="C236" t="s">
        <v>12</v>
      </c>
      <c r="D236" s="9">
        <v>61010</v>
      </c>
      <c r="E236" t="s">
        <v>24</v>
      </c>
      <c r="F236" t="s">
        <v>34</v>
      </c>
      <c r="G236" t="s">
        <v>43</v>
      </c>
      <c r="H236" s="7">
        <v>2.1000000000000001E-2</v>
      </c>
      <c r="I236" s="9">
        <v>1281.21</v>
      </c>
      <c r="J236" s="9">
        <v>62291.21</v>
      </c>
      <c r="K236" t="str">
        <f t="shared" si="10"/>
        <v>&lt;100k</v>
      </c>
    </row>
    <row r="237" spans="1:11" hidden="1" x14ac:dyDescent="0.25">
      <c r="A237" t="s">
        <v>325</v>
      </c>
      <c r="B237" t="s">
        <v>17</v>
      </c>
      <c r="C237" t="s">
        <v>71</v>
      </c>
      <c r="D237">
        <v>76300</v>
      </c>
      <c r="E237" t="s">
        <v>24</v>
      </c>
      <c r="F237" t="s">
        <v>88</v>
      </c>
      <c r="G237" t="s">
        <v>153</v>
      </c>
      <c r="H237"/>
      <c r="I237"/>
      <c r="J237"/>
    </row>
    <row r="238" spans="1:11" x14ac:dyDescent="0.25">
      <c r="A238" t="s">
        <v>326</v>
      </c>
      <c r="B238" t="s">
        <v>11</v>
      </c>
      <c r="C238" t="s">
        <v>93</v>
      </c>
      <c r="D238" s="9">
        <v>117020</v>
      </c>
      <c r="E238" t="s">
        <v>24</v>
      </c>
      <c r="F238" t="s">
        <v>34</v>
      </c>
      <c r="G238" t="s">
        <v>94</v>
      </c>
      <c r="H238" s="7">
        <v>3.5000000000000003E-2</v>
      </c>
      <c r="I238" s="9">
        <v>4095.7</v>
      </c>
      <c r="J238" s="9">
        <v>121115.7</v>
      </c>
      <c r="K238" t="str">
        <f t="shared" ref="K238:K242" si="11">IF(D238&lt;100000, "&lt;100k", IF(F238&lt;=120000, "100k–120k", "&gt;120k"))</f>
        <v>&gt;120k</v>
      </c>
    </row>
    <row r="239" spans="1:11" x14ac:dyDescent="0.25">
      <c r="A239" t="s">
        <v>327</v>
      </c>
      <c r="B239" t="s">
        <v>11</v>
      </c>
      <c r="C239" t="s">
        <v>93</v>
      </c>
      <c r="D239" s="9">
        <v>77130</v>
      </c>
      <c r="E239" t="s">
        <v>13</v>
      </c>
      <c r="F239" t="s">
        <v>68</v>
      </c>
      <c r="G239" t="s">
        <v>328</v>
      </c>
      <c r="H239" s="7">
        <v>5.0000000000000001E-3</v>
      </c>
      <c r="I239" s="9">
        <v>385.65</v>
      </c>
      <c r="J239" s="9">
        <v>77515.649999999994</v>
      </c>
      <c r="K239" t="str">
        <f t="shared" si="11"/>
        <v>&lt;100k</v>
      </c>
    </row>
    <row r="240" spans="1:11" x14ac:dyDescent="0.25">
      <c r="A240" t="s">
        <v>329</v>
      </c>
      <c r="B240" t="s">
        <v>17</v>
      </c>
      <c r="C240" t="s">
        <v>33</v>
      </c>
      <c r="D240" s="9">
        <v>106930</v>
      </c>
      <c r="E240" t="s">
        <v>13</v>
      </c>
      <c r="F240" t="s">
        <v>34</v>
      </c>
      <c r="G240" t="s">
        <v>35</v>
      </c>
      <c r="H240" s="7">
        <v>2.7E-2</v>
      </c>
      <c r="I240" s="9">
        <v>2887.11</v>
      </c>
      <c r="J240" s="9">
        <v>109817.11</v>
      </c>
      <c r="K240" t="str">
        <f t="shared" si="11"/>
        <v>&gt;120k</v>
      </c>
    </row>
    <row r="241" spans="1:11" x14ac:dyDescent="0.25">
      <c r="A241" t="s">
        <v>330</v>
      </c>
      <c r="B241" t="s">
        <v>11</v>
      </c>
      <c r="C241" t="s">
        <v>18</v>
      </c>
      <c r="D241" s="9">
        <v>62090</v>
      </c>
      <c r="E241" t="s">
        <v>31</v>
      </c>
      <c r="F241" t="s">
        <v>14</v>
      </c>
      <c r="G241" t="s">
        <v>248</v>
      </c>
      <c r="H241" s="7">
        <v>6.0999999999999999E-2</v>
      </c>
      <c r="I241" s="9">
        <v>3787.49</v>
      </c>
      <c r="J241" s="9">
        <v>65877.490000000005</v>
      </c>
      <c r="K241" t="str">
        <f t="shared" si="11"/>
        <v>&lt;100k</v>
      </c>
    </row>
    <row r="242" spans="1:11" x14ac:dyDescent="0.25">
      <c r="A242" t="s">
        <v>331</v>
      </c>
      <c r="B242" t="s">
        <v>17</v>
      </c>
      <c r="C242" t="s">
        <v>93</v>
      </c>
      <c r="D242" s="9">
        <v>61330</v>
      </c>
      <c r="E242" t="s">
        <v>13</v>
      </c>
      <c r="F242" t="s">
        <v>34</v>
      </c>
      <c r="G242" t="s">
        <v>94</v>
      </c>
      <c r="H242" s="7">
        <v>3.5000000000000003E-2</v>
      </c>
      <c r="I242" s="9">
        <v>2146.5500000000002</v>
      </c>
      <c r="J242" s="9">
        <v>63476.55</v>
      </c>
      <c r="K242" t="str">
        <f t="shared" si="11"/>
        <v>&lt;100k</v>
      </c>
    </row>
    <row r="243" spans="1:11" hidden="1" x14ac:dyDescent="0.25">
      <c r="A243" t="s">
        <v>332</v>
      </c>
      <c r="B243" t="s">
        <v>17</v>
      </c>
      <c r="C243" t="s">
        <v>54</v>
      </c>
      <c r="D243">
        <v>41600</v>
      </c>
      <c r="E243" t="s">
        <v>31</v>
      </c>
      <c r="F243" t="s">
        <v>88</v>
      </c>
      <c r="G243" t="s">
        <v>203</v>
      </c>
      <c r="H243"/>
      <c r="I243"/>
      <c r="J243"/>
    </row>
    <row r="244" spans="1:11" x14ac:dyDescent="0.25">
      <c r="A244" t="s">
        <v>333</v>
      </c>
      <c r="B244" t="s">
        <v>22</v>
      </c>
      <c r="C244" t="s">
        <v>93</v>
      </c>
      <c r="D244" s="9">
        <v>105870</v>
      </c>
      <c r="E244" t="s">
        <v>31</v>
      </c>
      <c r="F244" t="s">
        <v>68</v>
      </c>
      <c r="G244" t="s">
        <v>328</v>
      </c>
      <c r="H244" s="7">
        <v>5.0000000000000001E-3</v>
      </c>
      <c r="I244" s="9">
        <v>529.35</v>
      </c>
      <c r="J244" s="9">
        <v>106399.35</v>
      </c>
      <c r="K244" t="str">
        <f t="shared" ref="K244:K277" si="12">IF(D244&lt;100000, "&lt;100k", IF(F244&lt;=120000, "100k–120k", "&gt;120k"))</f>
        <v>&gt;120k</v>
      </c>
    </row>
    <row r="245" spans="1:11" x14ac:dyDescent="0.25">
      <c r="A245" t="s">
        <v>334</v>
      </c>
      <c r="B245" t="s">
        <v>17</v>
      </c>
      <c r="C245" t="s">
        <v>33</v>
      </c>
      <c r="D245" s="9">
        <v>118300</v>
      </c>
      <c r="E245" t="s">
        <v>24</v>
      </c>
      <c r="F245" t="s">
        <v>34</v>
      </c>
      <c r="G245" t="s">
        <v>35</v>
      </c>
      <c r="H245" s="7">
        <v>2.7E-2</v>
      </c>
      <c r="I245" s="9">
        <v>3194.1</v>
      </c>
      <c r="J245" s="9">
        <v>121494.1</v>
      </c>
      <c r="K245" t="str">
        <f t="shared" si="12"/>
        <v>&gt;120k</v>
      </c>
    </row>
    <row r="246" spans="1:11" x14ac:dyDescent="0.25">
      <c r="A246" t="s">
        <v>335</v>
      </c>
      <c r="B246" t="s">
        <v>17</v>
      </c>
      <c r="C246" t="s">
        <v>67</v>
      </c>
      <c r="D246" s="9">
        <v>99680</v>
      </c>
      <c r="E246" t="s">
        <v>24</v>
      </c>
      <c r="F246" t="s">
        <v>19</v>
      </c>
      <c r="G246" t="s">
        <v>198</v>
      </c>
      <c r="H246" s="7">
        <v>5.3999999999999999E-2</v>
      </c>
      <c r="I246" s="9">
        <v>5382.72</v>
      </c>
      <c r="J246" s="9">
        <v>105062.72</v>
      </c>
      <c r="K246" t="str">
        <f t="shared" si="12"/>
        <v>&lt;100k</v>
      </c>
    </row>
    <row r="247" spans="1:11" x14ac:dyDescent="0.25">
      <c r="A247" t="s">
        <v>336</v>
      </c>
      <c r="B247" t="s">
        <v>17</v>
      </c>
      <c r="C247" t="s">
        <v>12</v>
      </c>
      <c r="D247" s="9">
        <v>101500</v>
      </c>
      <c r="E247" t="s">
        <v>31</v>
      </c>
      <c r="F247" t="s">
        <v>19</v>
      </c>
      <c r="G247" t="s">
        <v>81</v>
      </c>
      <c r="H247" s="7">
        <v>5.0999999999999997E-2</v>
      </c>
      <c r="I247" s="9">
        <v>5176.5</v>
      </c>
      <c r="J247" s="9">
        <v>106676.5</v>
      </c>
      <c r="K247" t="str">
        <f t="shared" si="12"/>
        <v>&gt;120k</v>
      </c>
    </row>
    <row r="248" spans="1:11" x14ac:dyDescent="0.25">
      <c r="A248" t="s">
        <v>337</v>
      </c>
      <c r="B248" t="s">
        <v>17</v>
      </c>
      <c r="C248" t="s">
        <v>33</v>
      </c>
      <c r="D248" s="9">
        <v>46160</v>
      </c>
      <c r="E248" t="s">
        <v>24</v>
      </c>
      <c r="F248" t="s">
        <v>34</v>
      </c>
      <c r="G248" t="s">
        <v>35</v>
      </c>
      <c r="H248" s="7">
        <v>2.7E-2</v>
      </c>
      <c r="I248" s="9">
        <v>1246.32</v>
      </c>
      <c r="J248" s="9">
        <v>47406.32</v>
      </c>
      <c r="K248" t="str">
        <f t="shared" si="12"/>
        <v>&lt;100k</v>
      </c>
    </row>
    <row r="249" spans="1:11" x14ac:dyDescent="0.25">
      <c r="A249" t="s">
        <v>338</v>
      </c>
      <c r="B249" t="s">
        <v>17</v>
      </c>
      <c r="C249" t="s">
        <v>12</v>
      </c>
      <c r="D249" s="9">
        <v>41930</v>
      </c>
      <c r="E249" t="s">
        <v>13</v>
      </c>
      <c r="F249" t="s">
        <v>34</v>
      </c>
      <c r="G249" t="s">
        <v>43</v>
      </c>
      <c r="H249" s="7">
        <v>2.1000000000000001E-2</v>
      </c>
      <c r="I249" s="9">
        <v>880.53000000000009</v>
      </c>
      <c r="J249" s="9">
        <v>42810.53</v>
      </c>
      <c r="K249" t="str">
        <f t="shared" si="12"/>
        <v>&lt;100k</v>
      </c>
    </row>
    <row r="250" spans="1:11" x14ac:dyDescent="0.25">
      <c r="A250" t="s">
        <v>339</v>
      </c>
      <c r="B250" t="s">
        <v>11</v>
      </c>
      <c r="C250" t="s">
        <v>40</v>
      </c>
      <c r="D250" s="9">
        <v>73360</v>
      </c>
      <c r="E250" t="s">
        <v>24</v>
      </c>
      <c r="F250" t="s">
        <v>34</v>
      </c>
      <c r="G250" t="s">
        <v>41</v>
      </c>
      <c r="H250" s="7">
        <v>2.4E-2</v>
      </c>
      <c r="I250" s="9">
        <v>1760.64</v>
      </c>
      <c r="J250" s="9">
        <v>75120.639999999999</v>
      </c>
      <c r="K250" t="str">
        <f t="shared" si="12"/>
        <v>&lt;100k</v>
      </c>
    </row>
    <row r="251" spans="1:11" x14ac:dyDescent="0.25">
      <c r="A251" t="s">
        <v>340</v>
      </c>
      <c r="B251" t="s">
        <v>17</v>
      </c>
      <c r="C251" t="s">
        <v>74</v>
      </c>
      <c r="D251" s="9">
        <v>119550</v>
      </c>
      <c r="E251" t="s">
        <v>31</v>
      </c>
      <c r="F251" t="s">
        <v>19</v>
      </c>
      <c r="G251" t="s">
        <v>77</v>
      </c>
      <c r="H251" s="7">
        <v>5.2999999999999999E-2</v>
      </c>
      <c r="I251" s="9">
        <v>6336.15</v>
      </c>
      <c r="J251" s="9">
        <v>125886.15</v>
      </c>
      <c r="K251" t="str">
        <f t="shared" si="12"/>
        <v>&gt;120k</v>
      </c>
    </row>
    <row r="252" spans="1:11" x14ac:dyDescent="0.25">
      <c r="A252" t="s">
        <v>341</v>
      </c>
      <c r="B252" t="s">
        <v>17</v>
      </c>
      <c r="C252" t="s">
        <v>33</v>
      </c>
      <c r="D252" s="9">
        <v>53240</v>
      </c>
      <c r="E252" t="s">
        <v>31</v>
      </c>
      <c r="F252" t="s">
        <v>19</v>
      </c>
      <c r="G252" t="s">
        <v>52</v>
      </c>
      <c r="H252" s="7">
        <v>5.3999999999999999E-2</v>
      </c>
      <c r="I252" s="9">
        <v>2874.96</v>
      </c>
      <c r="J252" s="9">
        <v>56114.96</v>
      </c>
      <c r="K252" t="str">
        <f t="shared" si="12"/>
        <v>&lt;100k</v>
      </c>
    </row>
    <row r="253" spans="1:11" x14ac:dyDescent="0.25">
      <c r="A253" t="s">
        <v>342</v>
      </c>
      <c r="B253" t="s">
        <v>11</v>
      </c>
      <c r="C253" t="s">
        <v>40</v>
      </c>
      <c r="D253" s="9">
        <v>90880</v>
      </c>
      <c r="E253" t="s">
        <v>24</v>
      </c>
      <c r="F253" t="s">
        <v>34</v>
      </c>
      <c r="G253" t="s">
        <v>41</v>
      </c>
      <c r="H253" s="7">
        <v>2.4E-2</v>
      </c>
      <c r="I253" s="9">
        <v>2181.12</v>
      </c>
      <c r="J253" s="9">
        <v>93061.119999999995</v>
      </c>
      <c r="K253" t="str">
        <f t="shared" si="12"/>
        <v>&lt;100k</v>
      </c>
    </row>
    <row r="254" spans="1:11" x14ac:dyDescent="0.25">
      <c r="A254" t="s">
        <v>168</v>
      </c>
      <c r="B254" t="s">
        <v>17</v>
      </c>
      <c r="C254" t="s">
        <v>67</v>
      </c>
      <c r="D254" s="9">
        <v>44450</v>
      </c>
      <c r="E254" t="s">
        <v>24</v>
      </c>
      <c r="F254" t="s">
        <v>68</v>
      </c>
      <c r="G254" t="s">
        <v>69</v>
      </c>
      <c r="H254" s="7">
        <v>5.0000000000000001E-3</v>
      </c>
      <c r="I254" s="9">
        <v>222.25</v>
      </c>
      <c r="J254" s="9">
        <v>44672.25</v>
      </c>
      <c r="K254" t="str">
        <f t="shared" si="12"/>
        <v>&lt;100k</v>
      </c>
    </row>
    <row r="255" spans="1:11" x14ac:dyDescent="0.25">
      <c r="A255" t="s">
        <v>343</v>
      </c>
      <c r="B255" t="s">
        <v>11</v>
      </c>
      <c r="C255" t="s">
        <v>27</v>
      </c>
      <c r="D255" s="9">
        <v>47670</v>
      </c>
      <c r="E255" t="s">
        <v>31</v>
      </c>
      <c r="F255" t="s">
        <v>34</v>
      </c>
      <c r="G255" t="s">
        <v>38</v>
      </c>
      <c r="H255" s="7">
        <v>2.8000000000000001E-2</v>
      </c>
      <c r="I255" s="9">
        <v>1334.76</v>
      </c>
      <c r="J255" s="9">
        <v>49004.76</v>
      </c>
      <c r="K255" t="str">
        <f t="shared" si="12"/>
        <v>&lt;100k</v>
      </c>
    </row>
    <row r="256" spans="1:11" x14ac:dyDescent="0.25">
      <c r="A256" t="s">
        <v>344</v>
      </c>
      <c r="B256" t="s">
        <v>11</v>
      </c>
      <c r="C256" t="s">
        <v>54</v>
      </c>
      <c r="D256" s="9">
        <v>47760</v>
      </c>
      <c r="E256" t="s">
        <v>24</v>
      </c>
      <c r="F256" t="s">
        <v>34</v>
      </c>
      <c r="G256" t="s">
        <v>65</v>
      </c>
      <c r="H256" s="7">
        <v>0.04</v>
      </c>
      <c r="I256" s="9">
        <v>1910.4</v>
      </c>
      <c r="J256" s="9">
        <v>49670.400000000001</v>
      </c>
      <c r="K256" t="str">
        <f t="shared" si="12"/>
        <v>&lt;100k</v>
      </c>
    </row>
    <row r="257" spans="1:11" x14ac:dyDescent="0.25">
      <c r="A257" t="s">
        <v>345</v>
      </c>
      <c r="B257" t="s">
        <v>11</v>
      </c>
      <c r="C257" t="s">
        <v>45</v>
      </c>
      <c r="D257" s="9">
        <v>47650</v>
      </c>
      <c r="E257" t="s">
        <v>31</v>
      </c>
      <c r="F257" t="s">
        <v>19</v>
      </c>
      <c r="G257" t="s">
        <v>124</v>
      </c>
      <c r="H257" s="7">
        <v>4.1000000000000002E-2</v>
      </c>
      <c r="I257" s="9">
        <v>1953.65</v>
      </c>
      <c r="J257" s="9">
        <v>49603.65</v>
      </c>
      <c r="K257" t="str">
        <f t="shared" si="12"/>
        <v>&lt;100k</v>
      </c>
    </row>
    <row r="258" spans="1:11" x14ac:dyDescent="0.25">
      <c r="A258" t="s">
        <v>346</v>
      </c>
      <c r="B258" t="s">
        <v>17</v>
      </c>
      <c r="C258" t="s">
        <v>74</v>
      </c>
      <c r="D258" s="9">
        <v>103360</v>
      </c>
      <c r="E258" t="s">
        <v>31</v>
      </c>
      <c r="F258" t="s">
        <v>14</v>
      </c>
      <c r="G258" t="s">
        <v>277</v>
      </c>
      <c r="H258" s="7">
        <v>7.1999999999999995E-2</v>
      </c>
      <c r="I258" s="9">
        <v>7441.9199999999992</v>
      </c>
      <c r="J258" s="9">
        <v>110801.92</v>
      </c>
      <c r="K258" t="str">
        <f t="shared" si="12"/>
        <v>&gt;120k</v>
      </c>
    </row>
    <row r="259" spans="1:11" x14ac:dyDescent="0.25">
      <c r="A259" t="s">
        <v>347</v>
      </c>
      <c r="B259" t="s">
        <v>11</v>
      </c>
      <c r="C259" t="s">
        <v>33</v>
      </c>
      <c r="D259" s="9">
        <v>48530</v>
      </c>
      <c r="E259" t="s">
        <v>24</v>
      </c>
      <c r="F259" t="s">
        <v>28</v>
      </c>
      <c r="G259" t="s">
        <v>121</v>
      </c>
      <c r="H259" s="7">
        <v>1.2999999999999999E-2</v>
      </c>
      <c r="I259" s="9">
        <v>630.89</v>
      </c>
      <c r="J259" s="9">
        <v>49160.89</v>
      </c>
      <c r="K259" t="str">
        <f t="shared" si="12"/>
        <v>&lt;100k</v>
      </c>
    </row>
    <row r="260" spans="1:11" x14ac:dyDescent="0.25">
      <c r="A260" t="s">
        <v>348</v>
      </c>
      <c r="B260" t="s">
        <v>11</v>
      </c>
      <c r="C260" t="s">
        <v>93</v>
      </c>
      <c r="D260" s="9">
        <v>72160</v>
      </c>
      <c r="E260" t="s">
        <v>24</v>
      </c>
      <c r="F260" t="s">
        <v>34</v>
      </c>
      <c r="G260" t="s">
        <v>94</v>
      </c>
      <c r="H260" s="7">
        <v>3.5000000000000003E-2</v>
      </c>
      <c r="I260" s="9">
        <v>2525.6</v>
      </c>
      <c r="J260" s="9">
        <v>74685.600000000006</v>
      </c>
      <c r="K260" t="str">
        <f t="shared" si="12"/>
        <v>&lt;100k</v>
      </c>
    </row>
    <row r="261" spans="1:11" x14ac:dyDescent="0.25">
      <c r="A261" t="s">
        <v>349</v>
      </c>
      <c r="B261" t="s">
        <v>11</v>
      </c>
      <c r="C261" t="s">
        <v>40</v>
      </c>
      <c r="D261" s="9">
        <v>60800</v>
      </c>
      <c r="E261" t="s">
        <v>31</v>
      </c>
      <c r="F261" t="s">
        <v>34</v>
      </c>
      <c r="G261" t="s">
        <v>41</v>
      </c>
      <c r="H261" s="7">
        <v>2.4E-2</v>
      </c>
      <c r="I261" s="9">
        <v>1459.2</v>
      </c>
      <c r="J261" s="9">
        <v>62259.199999999997</v>
      </c>
      <c r="K261" t="str">
        <f t="shared" si="12"/>
        <v>&lt;100k</v>
      </c>
    </row>
    <row r="262" spans="1:11" x14ac:dyDescent="0.25">
      <c r="A262" t="s">
        <v>350</v>
      </c>
      <c r="B262" t="s">
        <v>17</v>
      </c>
      <c r="C262" t="s">
        <v>74</v>
      </c>
      <c r="D262" s="9">
        <v>74010</v>
      </c>
      <c r="E262" t="s">
        <v>24</v>
      </c>
      <c r="F262" t="s">
        <v>34</v>
      </c>
      <c r="G262" t="s">
        <v>75</v>
      </c>
      <c r="H262" s="7">
        <v>2.3E-2</v>
      </c>
      <c r="I262" s="9">
        <v>1702.23</v>
      </c>
      <c r="J262" s="9">
        <v>75712.23</v>
      </c>
      <c r="K262" t="str">
        <f t="shared" si="12"/>
        <v>&lt;100k</v>
      </c>
    </row>
    <row r="263" spans="1:11" x14ac:dyDescent="0.25">
      <c r="A263" t="s">
        <v>351</v>
      </c>
      <c r="B263" t="s">
        <v>17</v>
      </c>
      <c r="C263" t="s">
        <v>74</v>
      </c>
      <c r="D263" s="9">
        <v>60760</v>
      </c>
      <c r="E263" t="s">
        <v>13</v>
      </c>
      <c r="F263" t="s">
        <v>14</v>
      </c>
      <c r="G263" t="s">
        <v>277</v>
      </c>
      <c r="H263" s="7">
        <v>7.1999999999999995E-2</v>
      </c>
      <c r="I263" s="9">
        <v>4374.7199999999993</v>
      </c>
      <c r="J263" s="9">
        <v>65134.720000000001</v>
      </c>
      <c r="K263" t="str">
        <f t="shared" si="12"/>
        <v>&lt;100k</v>
      </c>
    </row>
    <row r="264" spans="1:11" x14ac:dyDescent="0.25">
      <c r="A264" t="s">
        <v>352</v>
      </c>
      <c r="B264" t="s">
        <v>11</v>
      </c>
      <c r="C264" t="s">
        <v>18</v>
      </c>
      <c r="D264" s="9">
        <v>74550</v>
      </c>
      <c r="E264" t="s">
        <v>13</v>
      </c>
      <c r="F264" t="s">
        <v>34</v>
      </c>
      <c r="G264" t="s">
        <v>57</v>
      </c>
      <c r="H264" s="7">
        <v>3.5000000000000003E-2</v>
      </c>
      <c r="I264" s="9">
        <v>2609.25</v>
      </c>
      <c r="J264" s="9">
        <v>77159.25</v>
      </c>
      <c r="K264" t="str">
        <f t="shared" si="12"/>
        <v>&lt;100k</v>
      </c>
    </row>
    <row r="265" spans="1:11" x14ac:dyDescent="0.25">
      <c r="A265" t="s">
        <v>353</v>
      </c>
      <c r="B265" t="s">
        <v>11</v>
      </c>
      <c r="C265" t="s">
        <v>18</v>
      </c>
      <c r="D265" s="9">
        <v>32500</v>
      </c>
      <c r="E265" t="s">
        <v>31</v>
      </c>
      <c r="F265" t="s">
        <v>28</v>
      </c>
      <c r="G265" t="s">
        <v>97</v>
      </c>
      <c r="H265" s="7">
        <v>1.0999999999999999E-2</v>
      </c>
      <c r="I265" s="9">
        <v>357.5</v>
      </c>
      <c r="J265" s="9">
        <v>32857.5</v>
      </c>
      <c r="K265" t="str">
        <f t="shared" si="12"/>
        <v>&lt;100k</v>
      </c>
    </row>
    <row r="266" spans="1:11" x14ac:dyDescent="0.25">
      <c r="A266" t="s">
        <v>354</v>
      </c>
      <c r="B266" t="s">
        <v>11</v>
      </c>
      <c r="C266" t="s">
        <v>40</v>
      </c>
      <c r="D266" s="9">
        <v>110040</v>
      </c>
      <c r="E266" t="s">
        <v>13</v>
      </c>
      <c r="F266" t="s">
        <v>19</v>
      </c>
      <c r="G266" t="s">
        <v>86</v>
      </c>
      <c r="H266" s="7">
        <v>0.05</v>
      </c>
      <c r="I266" s="9">
        <v>5502</v>
      </c>
      <c r="J266" s="9">
        <v>115542</v>
      </c>
      <c r="K266" t="str">
        <f t="shared" si="12"/>
        <v>&gt;120k</v>
      </c>
    </row>
    <row r="267" spans="1:11" x14ac:dyDescent="0.25">
      <c r="A267" t="s">
        <v>355</v>
      </c>
      <c r="B267" t="s">
        <v>17</v>
      </c>
      <c r="C267" t="s">
        <v>23</v>
      </c>
      <c r="D267" s="9">
        <v>99750</v>
      </c>
      <c r="E267" t="s">
        <v>24</v>
      </c>
      <c r="F267" t="s">
        <v>34</v>
      </c>
      <c r="G267" t="s">
        <v>61</v>
      </c>
      <c r="H267" s="7">
        <v>2.1000000000000001E-2</v>
      </c>
      <c r="I267" s="9">
        <v>2094.75</v>
      </c>
      <c r="J267" s="9">
        <v>101844.75</v>
      </c>
      <c r="K267" t="str">
        <f t="shared" si="12"/>
        <v>&lt;100k</v>
      </c>
    </row>
    <row r="268" spans="1:11" x14ac:dyDescent="0.25">
      <c r="A268" t="s">
        <v>356</v>
      </c>
      <c r="B268" t="s">
        <v>17</v>
      </c>
      <c r="C268" t="s">
        <v>33</v>
      </c>
      <c r="D268" s="9">
        <v>92470</v>
      </c>
      <c r="E268" t="s">
        <v>24</v>
      </c>
      <c r="F268" t="s">
        <v>34</v>
      </c>
      <c r="G268" t="s">
        <v>35</v>
      </c>
      <c r="H268" s="7">
        <v>2.7E-2</v>
      </c>
      <c r="I268" s="9">
        <v>2496.69</v>
      </c>
      <c r="J268" s="9">
        <v>94966.69</v>
      </c>
      <c r="K268" t="str">
        <f t="shared" si="12"/>
        <v>&lt;100k</v>
      </c>
    </row>
    <row r="269" spans="1:11" x14ac:dyDescent="0.25">
      <c r="A269" t="s">
        <v>357</v>
      </c>
      <c r="B269" t="s">
        <v>17</v>
      </c>
      <c r="C269" t="s">
        <v>18</v>
      </c>
      <c r="D269" s="9">
        <v>109980</v>
      </c>
      <c r="E269" t="s">
        <v>24</v>
      </c>
      <c r="F269" t="s">
        <v>34</v>
      </c>
      <c r="G269" t="s">
        <v>57</v>
      </c>
      <c r="H269" s="7">
        <v>3.5000000000000003E-2</v>
      </c>
      <c r="I269" s="9">
        <v>3849.3</v>
      </c>
      <c r="J269" s="9">
        <v>113829.3</v>
      </c>
      <c r="K269" t="str">
        <f t="shared" si="12"/>
        <v>&gt;120k</v>
      </c>
    </row>
    <row r="270" spans="1:11" x14ac:dyDescent="0.25">
      <c r="A270" t="s">
        <v>358</v>
      </c>
      <c r="B270" t="s">
        <v>11</v>
      </c>
      <c r="C270" t="s">
        <v>23</v>
      </c>
      <c r="D270" s="9">
        <v>41790</v>
      </c>
      <c r="E270" t="s">
        <v>31</v>
      </c>
      <c r="F270" t="s">
        <v>34</v>
      </c>
      <c r="G270" t="s">
        <v>61</v>
      </c>
      <c r="H270" s="7">
        <v>2.1000000000000001E-2</v>
      </c>
      <c r="I270" s="9">
        <v>877.59</v>
      </c>
      <c r="J270" s="9">
        <v>42667.59</v>
      </c>
      <c r="K270" t="str">
        <f t="shared" si="12"/>
        <v>&lt;100k</v>
      </c>
    </row>
    <row r="271" spans="1:11" x14ac:dyDescent="0.25">
      <c r="A271" t="s">
        <v>359</v>
      </c>
      <c r="B271" t="s">
        <v>11</v>
      </c>
      <c r="C271" t="s">
        <v>27</v>
      </c>
      <c r="D271" s="9">
        <v>86360</v>
      </c>
      <c r="E271" t="s">
        <v>24</v>
      </c>
      <c r="F271" t="s">
        <v>68</v>
      </c>
      <c r="G271" t="s">
        <v>279</v>
      </c>
      <c r="H271" s="7">
        <v>5.0000000000000001E-3</v>
      </c>
      <c r="I271" s="9">
        <v>431.8</v>
      </c>
      <c r="J271" s="9">
        <v>86791.8</v>
      </c>
      <c r="K271" t="str">
        <f t="shared" si="12"/>
        <v>&lt;100k</v>
      </c>
    </row>
    <row r="272" spans="1:11" x14ac:dyDescent="0.25">
      <c r="A272" t="s">
        <v>360</v>
      </c>
      <c r="B272" t="s">
        <v>11</v>
      </c>
      <c r="C272" t="s">
        <v>33</v>
      </c>
      <c r="D272" s="9">
        <v>65570</v>
      </c>
      <c r="E272" t="s">
        <v>24</v>
      </c>
      <c r="F272" t="s">
        <v>14</v>
      </c>
      <c r="G272" t="s">
        <v>101</v>
      </c>
      <c r="H272" s="7">
        <v>7.5999999999999998E-2</v>
      </c>
      <c r="I272" s="9">
        <v>4983.32</v>
      </c>
      <c r="J272" s="9">
        <v>70553.320000000007</v>
      </c>
      <c r="K272" t="str">
        <f t="shared" si="12"/>
        <v>&lt;100k</v>
      </c>
    </row>
    <row r="273" spans="1:11" x14ac:dyDescent="0.25">
      <c r="A273" t="s">
        <v>361</v>
      </c>
      <c r="B273" t="s">
        <v>17</v>
      </c>
      <c r="C273" t="s">
        <v>71</v>
      </c>
      <c r="D273" s="9">
        <v>69160</v>
      </c>
      <c r="E273" t="s">
        <v>24</v>
      </c>
      <c r="F273" t="s">
        <v>14</v>
      </c>
      <c r="G273" t="s">
        <v>362</v>
      </c>
      <c r="H273" s="7">
        <v>7.0999999999999994E-2</v>
      </c>
      <c r="I273" s="9">
        <v>4910.3599999999997</v>
      </c>
      <c r="J273" s="9">
        <v>74070.36</v>
      </c>
      <c r="K273" t="str">
        <f t="shared" si="12"/>
        <v>&lt;100k</v>
      </c>
    </row>
    <row r="274" spans="1:11" x14ac:dyDescent="0.25">
      <c r="A274" t="s">
        <v>363</v>
      </c>
      <c r="B274" t="s">
        <v>17</v>
      </c>
      <c r="C274" t="s">
        <v>45</v>
      </c>
      <c r="D274" s="9">
        <v>41570</v>
      </c>
      <c r="E274" t="s">
        <v>31</v>
      </c>
      <c r="F274" t="s">
        <v>19</v>
      </c>
      <c r="G274" t="s">
        <v>124</v>
      </c>
      <c r="H274" s="7">
        <v>4.1000000000000002E-2</v>
      </c>
      <c r="I274" s="9">
        <v>1704.37</v>
      </c>
      <c r="J274" s="9">
        <v>43274.37</v>
      </c>
      <c r="K274" t="str">
        <f t="shared" si="12"/>
        <v>&lt;100k</v>
      </c>
    </row>
    <row r="275" spans="1:11" x14ac:dyDescent="0.25">
      <c r="A275" t="s">
        <v>364</v>
      </c>
      <c r="B275" t="s">
        <v>17</v>
      </c>
      <c r="C275" t="s">
        <v>12</v>
      </c>
      <c r="D275" s="9">
        <v>83400</v>
      </c>
      <c r="E275" t="s">
        <v>24</v>
      </c>
      <c r="F275" t="s">
        <v>28</v>
      </c>
      <c r="G275" t="s">
        <v>50</v>
      </c>
      <c r="H275" s="7">
        <v>1.2E-2</v>
      </c>
      <c r="I275" s="9">
        <v>1000.8</v>
      </c>
      <c r="J275" s="9">
        <v>84400.8</v>
      </c>
      <c r="K275" t="str">
        <f t="shared" si="12"/>
        <v>&lt;100k</v>
      </c>
    </row>
    <row r="276" spans="1:11" x14ac:dyDescent="0.25">
      <c r="A276" t="s">
        <v>365</v>
      </c>
      <c r="B276" t="s">
        <v>11</v>
      </c>
      <c r="C276" t="s">
        <v>40</v>
      </c>
      <c r="D276" s="9">
        <v>67660</v>
      </c>
      <c r="E276" t="s">
        <v>24</v>
      </c>
      <c r="F276" t="s">
        <v>68</v>
      </c>
      <c r="G276" t="s">
        <v>366</v>
      </c>
      <c r="H276" s="7">
        <v>5.0000000000000001E-3</v>
      </c>
      <c r="I276" s="9">
        <v>338.3</v>
      </c>
      <c r="J276" s="9">
        <v>67998.3</v>
      </c>
      <c r="K276" t="str">
        <f t="shared" si="12"/>
        <v>&lt;100k</v>
      </c>
    </row>
    <row r="277" spans="1:11" x14ac:dyDescent="0.25">
      <c r="A277" t="s">
        <v>367</v>
      </c>
      <c r="B277" t="s">
        <v>17</v>
      </c>
      <c r="C277" t="s">
        <v>45</v>
      </c>
      <c r="D277" s="9">
        <v>34470</v>
      </c>
      <c r="E277" t="s">
        <v>31</v>
      </c>
      <c r="F277" t="s">
        <v>19</v>
      </c>
      <c r="G277" t="s">
        <v>124</v>
      </c>
      <c r="H277" s="7">
        <v>4.1000000000000002E-2</v>
      </c>
      <c r="I277" s="9">
        <v>1413.27</v>
      </c>
      <c r="J277" s="9">
        <v>35883.269999999997</v>
      </c>
      <c r="K277" t="str">
        <f t="shared" si="12"/>
        <v>&lt;100k</v>
      </c>
    </row>
    <row r="278" spans="1:11" hidden="1" x14ac:dyDescent="0.25">
      <c r="A278" t="s">
        <v>368</v>
      </c>
      <c r="B278" t="s">
        <v>17</v>
      </c>
      <c r="C278" t="s">
        <v>12</v>
      </c>
      <c r="D278">
        <v>38240</v>
      </c>
      <c r="E278" t="s">
        <v>24</v>
      </c>
      <c r="F278" t="s">
        <v>88</v>
      </c>
      <c r="G278" t="s">
        <v>369</v>
      </c>
      <c r="H278"/>
      <c r="I278"/>
      <c r="J278"/>
    </row>
    <row r="279" spans="1:11" x14ac:dyDescent="0.25">
      <c r="A279" t="s">
        <v>370</v>
      </c>
      <c r="B279" t="s">
        <v>17</v>
      </c>
      <c r="C279" t="s">
        <v>18</v>
      </c>
      <c r="D279" s="9">
        <v>78380</v>
      </c>
      <c r="E279" t="s">
        <v>31</v>
      </c>
      <c r="F279" t="s">
        <v>68</v>
      </c>
      <c r="G279" t="s">
        <v>371</v>
      </c>
      <c r="H279" s="7">
        <v>5.0000000000000001E-3</v>
      </c>
      <c r="I279" s="9">
        <v>391.9</v>
      </c>
      <c r="J279" s="9">
        <v>78771.899999999994</v>
      </c>
      <c r="K279" t="str">
        <f t="shared" ref="K279:K295" si="13">IF(D279&lt;100000, "&lt;100k", IF(F279&lt;=120000, "100k–120k", "&gt;120k"))</f>
        <v>&lt;100k</v>
      </c>
    </row>
    <row r="280" spans="1:11" x14ac:dyDescent="0.25">
      <c r="A280" t="s">
        <v>372</v>
      </c>
      <c r="B280" t="s">
        <v>17</v>
      </c>
      <c r="C280" t="s">
        <v>40</v>
      </c>
      <c r="D280" s="9">
        <v>72500</v>
      </c>
      <c r="E280" t="s">
        <v>13</v>
      </c>
      <c r="F280" t="s">
        <v>34</v>
      </c>
      <c r="G280" t="s">
        <v>41</v>
      </c>
      <c r="H280" s="7">
        <v>2.4E-2</v>
      </c>
      <c r="I280" s="9">
        <v>1740</v>
      </c>
      <c r="J280" s="9">
        <v>74240</v>
      </c>
      <c r="K280" t="str">
        <f t="shared" si="13"/>
        <v>&lt;100k</v>
      </c>
    </row>
    <row r="281" spans="1:11" x14ac:dyDescent="0.25">
      <c r="A281" t="s">
        <v>373</v>
      </c>
      <c r="B281" t="s">
        <v>17</v>
      </c>
      <c r="C281" t="s">
        <v>18</v>
      </c>
      <c r="D281" s="9">
        <v>115640</v>
      </c>
      <c r="E281" t="s">
        <v>31</v>
      </c>
      <c r="F281" t="s">
        <v>34</v>
      </c>
      <c r="G281" t="s">
        <v>57</v>
      </c>
      <c r="H281" s="7">
        <v>3.5000000000000003E-2</v>
      </c>
      <c r="I281" s="9">
        <v>4047.400000000001</v>
      </c>
      <c r="J281" s="9">
        <v>119687.4</v>
      </c>
      <c r="K281" t="str">
        <f t="shared" si="13"/>
        <v>&gt;120k</v>
      </c>
    </row>
    <row r="282" spans="1:11" x14ac:dyDescent="0.25">
      <c r="A282" t="s">
        <v>374</v>
      </c>
      <c r="B282" t="s">
        <v>17</v>
      </c>
      <c r="C282" t="s">
        <v>45</v>
      </c>
      <c r="D282" s="9">
        <v>82120</v>
      </c>
      <c r="E282" t="s">
        <v>13</v>
      </c>
      <c r="F282" t="s">
        <v>34</v>
      </c>
      <c r="G282" t="s">
        <v>46</v>
      </c>
      <c r="H282" s="7">
        <v>3.2000000000000001E-2</v>
      </c>
      <c r="I282" s="9">
        <v>2627.84</v>
      </c>
      <c r="J282" s="9">
        <v>84747.839999999997</v>
      </c>
      <c r="K282" t="str">
        <f t="shared" si="13"/>
        <v>&lt;100k</v>
      </c>
    </row>
    <row r="283" spans="1:11" x14ac:dyDescent="0.25">
      <c r="A283" t="s">
        <v>375</v>
      </c>
      <c r="B283" t="s">
        <v>11</v>
      </c>
      <c r="C283" t="s">
        <v>74</v>
      </c>
      <c r="D283" s="9">
        <v>108160</v>
      </c>
      <c r="E283" t="s">
        <v>13</v>
      </c>
      <c r="F283" t="s">
        <v>19</v>
      </c>
      <c r="G283" t="s">
        <v>77</v>
      </c>
      <c r="H283" s="7">
        <v>5.2999999999999999E-2</v>
      </c>
      <c r="I283" s="9">
        <v>5732.48</v>
      </c>
      <c r="J283" s="9">
        <v>113892.48</v>
      </c>
      <c r="K283" t="str">
        <f t="shared" si="13"/>
        <v>&gt;120k</v>
      </c>
    </row>
    <row r="284" spans="1:11" x14ac:dyDescent="0.25">
      <c r="A284" t="s">
        <v>376</v>
      </c>
      <c r="B284" t="s">
        <v>11</v>
      </c>
      <c r="C284" t="s">
        <v>12</v>
      </c>
      <c r="D284" s="9">
        <v>108360</v>
      </c>
      <c r="E284" t="s">
        <v>31</v>
      </c>
      <c r="F284" t="s">
        <v>34</v>
      </c>
      <c r="G284" t="s">
        <v>43</v>
      </c>
      <c r="H284" s="7">
        <v>2.1000000000000001E-2</v>
      </c>
      <c r="I284" s="9">
        <v>2275.56</v>
      </c>
      <c r="J284" s="9">
        <v>110635.56</v>
      </c>
      <c r="K284" t="str">
        <f t="shared" si="13"/>
        <v>&gt;120k</v>
      </c>
    </row>
    <row r="285" spans="1:11" x14ac:dyDescent="0.25">
      <c r="A285" t="s">
        <v>377</v>
      </c>
      <c r="B285" t="s">
        <v>17</v>
      </c>
      <c r="C285" t="s">
        <v>33</v>
      </c>
      <c r="D285" s="9">
        <v>77840</v>
      </c>
      <c r="E285" t="s">
        <v>31</v>
      </c>
      <c r="F285" t="s">
        <v>28</v>
      </c>
      <c r="G285" t="s">
        <v>121</v>
      </c>
      <c r="H285" s="7">
        <v>1.2999999999999999E-2</v>
      </c>
      <c r="I285" s="9">
        <v>1011.92</v>
      </c>
      <c r="J285" s="9">
        <v>78851.92</v>
      </c>
      <c r="K285" t="str">
        <f t="shared" si="13"/>
        <v>&lt;100k</v>
      </c>
    </row>
    <row r="286" spans="1:11" x14ac:dyDescent="0.25">
      <c r="A286" t="s">
        <v>378</v>
      </c>
      <c r="B286" t="s">
        <v>17</v>
      </c>
      <c r="C286" t="s">
        <v>74</v>
      </c>
      <c r="D286" s="9">
        <v>85180</v>
      </c>
      <c r="E286" t="s">
        <v>24</v>
      </c>
      <c r="F286" t="s">
        <v>28</v>
      </c>
      <c r="G286" t="s">
        <v>140</v>
      </c>
      <c r="H286" s="7">
        <v>1.4999999999999999E-2</v>
      </c>
      <c r="I286" s="9">
        <v>1277.7</v>
      </c>
      <c r="J286" s="9">
        <v>86457.7</v>
      </c>
      <c r="K286" t="str">
        <f t="shared" si="13"/>
        <v>&lt;100k</v>
      </c>
    </row>
    <row r="287" spans="1:11" x14ac:dyDescent="0.25">
      <c r="A287" t="s">
        <v>379</v>
      </c>
      <c r="B287" t="s">
        <v>11</v>
      </c>
      <c r="C287" t="s">
        <v>40</v>
      </c>
      <c r="D287" s="9">
        <v>85920</v>
      </c>
      <c r="E287" t="s">
        <v>31</v>
      </c>
      <c r="F287" t="s">
        <v>28</v>
      </c>
      <c r="G287" t="s">
        <v>226</v>
      </c>
      <c r="H287" s="7">
        <v>1.7999999999999999E-2</v>
      </c>
      <c r="I287" s="9">
        <v>1546.56</v>
      </c>
      <c r="J287" s="9">
        <v>87466.559999999998</v>
      </c>
      <c r="K287" t="str">
        <f t="shared" si="13"/>
        <v>&lt;100k</v>
      </c>
    </row>
    <row r="288" spans="1:11" x14ac:dyDescent="0.25">
      <c r="A288" t="s">
        <v>380</v>
      </c>
      <c r="B288" t="s">
        <v>17</v>
      </c>
      <c r="C288" t="s">
        <v>33</v>
      </c>
      <c r="D288" s="9">
        <v>106490</v>
      </c>
      <c r="E288" t="s">
        <v>24</v>
      </c>
      <c r="F288" t="s">
        <v>34</v>
      </c>
      <c r="G288" t="s">
        <v>35</v>
      </c>
      <c r="H288" s="7">
        <v>2.7E-2</v>
      </c>
      <c r="I288" s="9">
        <v>2875.23</v>
      </c>
      <c r="J288" s="9">
        <v>109365.23</v>
      </c>
      <c r="K288" t="str">
        <f t="shared" si="13"/>
        <v>&gt;120k</v>
      </c>
    </row>
    <row r="289" spans="1:11" x14ac:dyDescent="0.25">
      <c r="A289" t="s">
        <v>381</v>
      </c>
      <c r="B289" t="s">
        <v>11</v>
      </c>
      <c r="C289" t="s">
        <v>23</v>
      </c>
      <c r="D289" s="9">
        <v>38520</v>
      </c>
      <c r="E289" t="s">
        <v>13</v>
      </c>
      <c r="F289" t="s">
        <v>28</v>
      </c>
      <c r="G289" t="s">
        <v>187</v>
      </c>
      <c r="H289" s="7">
        <v>1.9E-2</v>
      </c>
      <c r="I289" s="9">
        <v>731.88</v>
      </c>
      <c r="J289" s="9">
        <v>39251.879999999997</v>
      </c>
      <c r="K289" t="str">
        <f t="shared" si="13"/>
        <v>&lt;100k</v>
      </c>
    </row>
    <row r="290" spans="1:11" x14ac:dyDescent="0.25">
      <c r="A290" t="s">
        <v>382</v>
      </c>
      <c r="B290" t="s">
        <v>17</v>
      </c>
      <c r="C290" t="s">
        <v>54</v>
      </c>
      <c r="D290" s="9">
        <v>49530</v>
      </c>
      <c r="E290" t="s">
        <v>13</v>
      </c>
      <c r="F290" t="s">
        <v>34</v>
      </c>
      <c r="G290" t="s">
        <v>65</v>
      </c>
      <c r="H290" s="7">
        <v>0.04</v>
      </c>
      <c r="I290" s="9">
        <v>1981.2</v>
      </c>
      <c r="J290" s="9">
        <v>51511.199999999997</v>
      </c>
      <c r="K290" t="str">
        <f t="shared" si="13"/>
        <v>&lt;100k</v>
      </c>
    </row>
    <row r="291" spans="1:11" x14ac:dyDescent="0.25">
      <c r="A291" t="s">
        <v>383</v>
      </c>
      <c r="B291" t="s">
        <v>11</v>
      </c>
      <c r="C291" t="s">
        <v>45</v>
      </c>
      <c r="D291" s="9">
        <v>29610</v>
      </c>
      <c r="E291" t="s">
        <v>31</v>
      </c>
      <c r="F291" t="s">
        <v>34</v>
      </c>
      <c r="G291" t="s">
        <v>46</v>
      </c>
      <c r="H291" s="7">
        <v>3.2000000000000001E-2</v>
      </c>
      <c r="I291" s="9">
        <v>947.52</v>
      </c>
      <c r="J291" s="9">
        <v>30557.52</v>
      </c>
      <c r="K291" t="str">
        <f t="shared" si="13"/>
        <v>&lt;100k</v>
      </c>
    </row>
    <row r="292" spans="1:11" x14ac:dyDescent="0.25">
      <c r="A292" t="s">
        <v>384</v>
      </c>
      <c r="B292" t="s">
        <v>11</v>
      </c>
      <c r="C292" t="s">
        <v>54</v>
      </c>
      <c r="D292" s="9">
        <v>84170</v>
      </c>
      <c r="E292" t="s">
        <v>31</v>
      </c>
      <c r="F292" t="s">
        <v>19</v>
      </c>
      <c r="G292" t="s">
        <v>55</v>
      </c>
      <c r="H292" s="7">
        <v>5.8999999999999997E-2</v>
      </c>
      <c r="I292" s="9">
        <v>4966.03</v>
      </c>
      <c r="J292" s="9">
        <v>89136.03</v>
      </c>
      <c r="K292" t="str">
        <f t="shared" si="13"/>
        <v>&lt;100k</v>
      </c>
    </row>
    <row r="293" spans="1:11" x14ac:dyDescent="0.25">
      <c r="A293" t="s">
        <v>385</v>
      </c>
      <c r="B293" t="s">
        <v>11</v>
      </c>
      <c r="C293" t="s">
        <v>27</v>
      </c>
      <c r="D293" s="9">
        <v>92190</v>
      </c>
      <c r="E293" t="s">
        <v>31</v>
      </c>
      <c r="F293" t="s">
        <v>34</v>
      </c>
      <c r="G293" t="s">
        <v>38</v>
      </c>
      <c r="H293" s="7">
        <v>2.8000000000000001E-2</v>
      </c>
      <c r="I293" s="9">
        <v>2581.3200000000002</v>
      </c>
      <c r="J293" s="9">
        <v>94771.32</v>
      </c>
      <c r="K293" t="str">
        <f t="shared" si="13"/>
        <v>&lt;100k</v>
      </c>
    </row>
    <row r="294" spans="1:11" x14ac:dyDescent="0.25">
      <c r="A294" t="s">
        <v>386</v>
      </c>
      <c r="B294" t="s">
        <v>11</v>
      </c>
      <c r="C294" t="s">
        <v>33</v>
      </c>
      <c r="D294" s="9">
        <v>87850</v>
      </c>
      <c r="E294" t="s">
        <v>24</v>
      </c>
      <c r="F294" t="s">
        <v>19</v>
      </c>
      <c r="G294" t="s">
        <v>52</v>
      </c>
      <c r="H294" s="7">
        <v>5.3999999999999999E-2</v>
      </c>
      <c r="I294" s="9">
        <v>4743.8999999999996</v>
      </c>
      <c r="J294" s="9">
        <v>92593.9</v>
      </c>
      <c r="K294" t="str">
        <f t="shared" si="13"/>
        <v>&lt;100k</v>
      </c>
    </row>
    <row r="295" spans="1:11" x14ac:dyDescent="0.25">
      <c r="A295" t="s">
        <v>387</v>
      </c>
      <c r="B295" t="s">
        <v>11</v>
      </c>
      <c r="C295" t="s">
        <v>40</v>
      </c>
      <c r="D295" s="9">
        <v>43700</v>
      </c>
      <c r="E295" t="s">
        <v>13</v>
      </c>
      <c r="F295" t="s">
        <v>34</v>
      </c>
      <c r="G295" t="s">
        <v>41</v>
      </c>
      <c r="H295" s="7">
        <v>2.4E-2</v>
      </c>
      <c r="I295" s="9">
        <v>1048.8</v>
      </c>
      <c r="J295" s="9">
        <v>44748.800000000003</v>
      </c>
      <c r="K295" t="str">
        <f t="shared" si="13"/>
        <v>&lt;100k</v>
      </c>
    </row>
    <row r="296" spans="1:11" hidden="1" x14ac:dyDescent="0.25">
      <c r="A296" t="s">
        <v>388</v>
      </c>
      <c r="B296" t="s">
        <v>17</v>
      </c>
      <c r="C296" t="s">
        <v>74</v>
      </c>
      <c r="D296">
        <v>88690</v>
      </c>
      <c r="E296" t="s">
        <v>13</v>
      </c>
      <c r="F296" t="s">
        <v>88</v>
      </c>
      <c r="G296" t="s">
        <v>164</v>
      </c>
      <c r="H296"/>
      <c r="I296"/>
      <c r="J296"/>
    </row>
    <row r="297" spans="1:11" x14ac:dyDescent="0.25">
      <c r="A297" t="s">
        <v>389</v>
      </c>
      <c r="B297" t="s">
        <v>11</v>
      </c>
      <c r="C297" t="s">
        <v>93</v>
      </c>
      <c r="D297" s="9">
        <v>31820</v>
      </c>
      <c r="E297" t="s">
        <v>13</v>
      </c>
      <c r="F297" t="s">
        <v>34</v>
      </c>
      <c r="G297" t="s">
        <v>94</v>
      </c>
      <c r="H297" s="7">
        <v>3.5000000000000003E-2</v>
      </c>
      <c r="I297" s="9">
        <v>1113.7</v>
      </c>
      <c r="J297" s="9">
        <v>32933.699999999997</v>
      </c>
      <c r="K297" t="str">
        <f t="shared" ref="K297:K319" si="14">IF(D297&lt;100000, "&lt;100k", IF(F297&lt;=120000, "100k–120k", "&gt;120k"))</f>
        <v>&lt;100k</v>
      </c>
    </row>
    <row r="298" spans="1:11" x14ac:dyDescent="0.25">
      <c r="A298" t="s">
        <v>390</v>
      </c>
      <c r="B298" t="s">
        <v>11</v>
      </c>
      <c r="C298" t="s">
        <v>93</v>
      </c>
      <c r="D298" s="9">
        <v>70230</v>
      </c>
      <c r="E298" t="s">
        <v>24</v>
      </c>
      <c r="F298" t="s">
        <v>34</v>
      </c>
      <c r="G298" t="s">
        <v>94</v>
      </c>
      <c r="H298" s="7">
        <v>3.5000000000000003E-2</v>
      </c>
      <c r="I298" s="9">
        <v>2458.0500000000002</v>
      </c>
      <c r="J298" s="9">
        <v>72688.05</v>
      </c>
      <c r="K298" t="str">
        <f t="shared" si="14"/>
        <v>&lt;100k</v>
      </c>
    </row>
    <row r="299" spans="1:11" x14ac:dyDescent="0.25">
      <c r="A299" t="s">
        <v>391</v>
      </c>
      <c r="B299" t="s">
        <v>11</v>
      </c>
      <c r="C299" t="s">
        <v>23</v>
      </c>
      <c r="D299" s="9">
        <v>96320</v>
      </c>
      <c r="E299" t="s">
        <v>31</v>
      </c>
      <c r="F299" t="s">
        <v>34</v>
      </c>
      <c r="G299" t="s">
        <v>61</v>
      </c>
      <c r="H299" s="7">
        <v>2.1000000000000001E-2</v>
      </c>
      <c r="I299" s="9">
        <v>2022.72</v>
      </c>
      <c r="J299" s="9">
        <v>98342.720000000001</v>
      </c>
      <c r="K299" t="str">
        <f t="shared" si="14"/>
        <v>&lt;100k</v>
      </c>
    </row>
    <row r="300" spans="1:11" x14ac:dyDescent="0.25">
      <c r="A300" t="s">
        <v>392</v>
      </c>
      <c r="B300" t="s">
        <v>11</v>
      </c>
      <c r="C300" t="s">
        <v>23</v>
      </c>
      <c r="D300" s="9">
        <v>90700</v>
      </c>
      <c r="E300" t="s">
        <v>31</v>
      </c>
      <c r="F300" t="s">
        <v>68</v>
      </c>
      <c r="G300" t="s">
        <v>393</v>
      </c>
      <c r="H300" s="7">
        <v>5.0000000000000001E-3</v>
      </c>
      <c r="I300" s="9">
        <v>453.5</v>
      </c>
      <c r="J300" s="9">
        <v>91153.5</v>
      </c>
      <c r="K300" t="str">
        <f t="shared" si="14"/>
        <v>&lt;100k</v>
      </c>
    </row>
    <row r="301" spans="1:11" x14ac:dyDescent="0.25">
      <c r="A301" t="s">
        <v>394</v>
      </c>
      <c r="B301" t="s">
        <v>17</v>
      </c>
      <c r="C301" t="s">
        <v>74</v>
      </c>
      <c r="D301" s="9">
        <v>67960</v>
      </c>
      <c r="E301" t="s">
        <v>24</v>
      </c>
      <c r="F301" t="s">
        <v>34</v>
      </c>
      <c r="G301" t="s">
        <v>75</v>
      </c>
      <c r="H301" s="7">
        <v>2.3E-2</v>
      </c>
      <c r="I301" s="9">
        <v>1563.08</v>
      </c>
      <c r="J301" s="9">
        <v>69523.08</v>
      </c>
      <c r="K301" t="str">
        <f t="shared" si="14"/>
        <v>&lt;100k</v>
      </c>
    </row>
    <row r="302" spans="1:11" x14ac:dyDescent="0.25">
      <c r="A302" t="s">
        <v>395</v>
      </c>
      <c r="B302" t="s">
        <v>11</v>
      </c>
      <c r="C302" t="s">
        <v>74</v>
      </c>
      <c r="D302" s="9">
        <v>103110</v>
      </c>
      <c r="E302" t="s">
        <v>24</v>
      </c>
      <c r="F302" t="s">
        <v>19</v>
      </c>
      <c r="G302" t="s">
        <v>77</v>
      </c>
      <c r="H302" s="7">
        <v>5.2999999999999999E-2</v>
      </c>
      <c r="I302" s="9">
        <v>5464.83</v>
      </c>
      <c r="J302" s="9">
        <v>108574.83</v>
      </c>
      <c r="K302" t="str">
        <f t="shared" si="14"/>
        <v>&gt;120k</v>
      </c>
    </row>
    <row r="303" spans="1:11" x14ac:dyDescent="0.25">
      <c r="A303" t="s">
        <v>396</v>
      </c>
      <c r="B303" t="s">
        <v>17</v>
      </c>
      <c r="C303" t="s">
        <v>18</v>
      </c>
      <c r="D303" s="9">
        <v>59610</v>
      </c>
      <c r="E303" t="s">
        <v>13</v>
      </c>
      <c r="F303" t="s">
        <v>19</v>
      </c>
      <c r="G303" t="s">
        <v>20</v>
      </c>
      <c r="H303" s="7">
        <v>4.2999999999999997E-2</v>
      </c>
      <c r="I303" s="9">
        <v>2563.23</v>
      </c>
      <c r="J303" s="9">
        <v>62173.23</v>
      </c>
      <c r="K303" t="str">
        <f t="shared" si="14"/>
        <v>&lt;100k</v>
      </c>
    </row>
    <row r="304" spans="1:11" x14ac:dyDescent="0.25">
      <c r="A304" t="s">
        <v>397</v>
      </c>
      <c r="B304" t="s">
        <v>11</v>
      </c>
      <c r="C304" t="s">
        <v>23</v>
      </c>
      <c r="D304" s="9">
        <v>66570</v>
      </c>
      <c r="E304" t="s">
        <v>31</v>
      </c>
      <c r="F304" t="s">
        <v>28</v>
      </c>
      <c r="G304" t="s">
        <v>187</v>
      </c>
      <c r="H304" s="7">
        <v>1.9E-2</v>
      </c>
      <c r="I304" s="9">
        <v>1264.83</v>
      </c>
      <c r="J304" s="9">
        <v>67834.83</v>
      </c>
      <c r="K304" t="str">
        <f t="shared" si="14"/>
        <v>&lt;100k</v>
      </c>
    </row>
    <row r="305" spans="1:11" x14ac:dyDescent="0.25">
      <c r="A305" t="s">
        <v>398</v>
      </c>
      <c r="B305" t="s">
        <v>17</v>
      </c>
      <c r="C305" t="s">
        <v>71</v>
      </c>
      <c r="D305" s="9">
        <v>74390</v>
      </c>
      <c r="E305" t="s">
        <v>24</v>
      </c>
      <c r="F305" t="s">
        <v>34</v>
      </c>
      <c r="G305" t="s">
        <v>200</v>
      </c>
      <c r="H305" s="7">
        <v>0.02</v>
      </c>
      <c r="I305" s="9">
        <v>1487.8</v>
      </c>
      <c r="J305" s="9">
        <v>75877.8</v>
      </c>
      <c r="K305" t="str">
        <f t="shared" si="14"/>
        <v>&lt;100k</v>
      </c>
    </row>
    <row r="306" spans="1:11" x14ac:dyDescent="0.25">
      <c r="A306" t="s">
        <v>399</v>
      </c>
      <c r="B306" t="s">
        <v>22</v>
      </c>
      <c r="C306" t="s">
        <v>18</v>
      </c>
      <c r="D306" s="9">
        <v>67010</v>
      </c>
      <c r="E306" t="s">
        <v>31</v>
      </c>
      <c r="F306" t="s">
        <v>19</v>
      </c>
      <c r="G306" t="s">
        <v>20</v>
      </c>
      <c r="H306" s="7">
        <v>4.2999999999999997E-2</v>
      </c>
      <c r="I306" s="9">
        <v>2881.43</v>
      </c>
      <c r="J306" s="9">
        <v>69891.429999999993</v>
      </c>
      <c r="K306" t="str">
        <f t="shared" si="14"/>
        <v>&lt;100k</v>
      </c>
    </row>
    <row r="307" spans="1:11" x14ac:dyDescent="0.25">
      <c r="A307" t="s">
        <v>400</v>
      </c>
      <c r="B307" t="s">
        <v>11</v>
      </c>
      <c r="C307" t="s">
        <v>67</v>
      </c>
      <c r="D307" s="9">
        <v>109710</v>
      </c>
      <c r="E307" t="s">
        <v>31</v>
      </c>
      <c r="F307" t="s">
        <v>34</v>
      </c>
      <c r="G307" t="s">
        <v>189</v>
      </c>
      <c r="H307" s="7">
        <v>3.3000000000000002E-2</v>
      </c>
      <c r="I307" s="9">
        <v>3620.43</v>
      </c>
      <c r="J307" s="9">
        <v>113330.43</v>
      </c>
      <c r="K307" t="str">
        <f t="shared" si="14"/>
        <v>&gt;120k</v>
      </c>
    </row>
    <row r="308" spans="1:11" x14ac:dyDescent="0.25">
      <c r="A308" t="s">
        <v>401</v>
      </c>
      <c r="B308" t="s">
        <v>17</v>
      </c>
      <c r="C308" t="s">
        <v>45</v>
      </c>
      <c r="D308" s="9">
        <v>110910</v>
      </c>
      <c r="E308" t="s">
        <v>13</v>
      </c>
      <c r="F308" t="s">
        <v>34</v>
      </c>
      <c r="G308" t="s">
        <v>46</v>
      </c>
      <c r="H308" s="7">
        <v>3.2000000000000001E-2</v>
      </c>
      <c r="I308" s="9">
        <v>3549.12</v>
      </c>
      <c r="J308" s="9">
        <v>114459.12</v>
      </c>
      <c r="K308" t="str">
        <f t="shared" si="14"/>
        <v>&gt;120k</v>
      </c>
    </row>
    <row r="309" spans="1:11" x14ac:dyDescent="0.25">
      <c r="A309" t="s">
        <v>223</v>
      </c>
      <c r="B309" t="s">
        <v>11</v>
      </c>
      <c r="C309" t="s">
        <v>23</v>
      </c>
      <c r="D309" s="9">
        <v>29770</v>
      </c>
      <c r="E309" t="s">
        <v>31</v>
      </c>
      <c r="F309" t="s">
        <v>14</v>
      </c>
      <c r="G309" t="s">
        <v>25</v>
      </c>
      <c r="H309" s="7">
        <v>6.4000000000000001E-2</v>
      </c>
      <c r="I309" s="9">
        <v>1905.28</v>
      </c>
      <c r="J309" s="9">
        <v>31675.279999999999</v>
      </c>
      <c r="K309" t="str">
        <f t="shared" si="14"/>
        <v>&lt;100k</v>
      </c>
    </row>
    <row r="310" spans="1:11" x14ac:dyDescent="0.25">
      <c r="A310" t="s">
        <v>402</v>
      </c>
      <c r="B310" t="s">
        <v>17</v>
      </c>
      <c r="C310" t="s">
        <v>27</v>
      </c>
      <c r="D310" s="9">
        <v>80060</v>
      </c>
      <c r="E310" t="s">
        <v>24</v>
      </c>
      <c r="F310" t="s">
        <v>14</v>
      </c>
      <c r="G310" t="s">
        <v>103</v>
      </c>
      <c r="H310" s="7">
        <v>7.5999999999999998E-2</v>
      </c>
      <c r="I310" s="9">
        <v>6084.5599999999986</v>
      </c>
      <c r="J310" s="9">
        <v>86144.56</v>
      </c>
      <c r="K310" t="str">
        <f t="shared" si="14"/>
        <v>&lt;100k</v>
      </c>
    </row>
    <row r="311" spans="1:11" x14ac:dyDescent="0.25">
      <c r="A311" t="s">
        <v>403</v>
      </c>
      <c r="B311" t="s">
        <v>11</v>
      </c>
      <c r="C311" t="s">
        <v>54</v>
      </c>
      <c r="D311" s="9">
        <v>99750</v>
      </c>
      <c r="E311" t="s">
        <v>13</v>
      </c>
      <c r="F311" t="s">
        <v>34</v>
      </c>
      <c r="G311" t="s">
        <v>65</v>
      </c>
      <c r="H311" s="7">
        <v>0.04</v>
      </c>
      <c r="I311" s="9">
        <v>3990</v>
      </c>
      <c r="J311" s="9">
        <v>103740</v>
      </c>
      <c r="K311" t="str">
        <f t="shared" si="14"/>
        <v>&lt;100k</v>
      </c>
    </row>
    <row r="312" spans="1:11" x14ac:dyDescent="0.25">
      <c r="A312" t="s">
        <v>404</v>
      </c>
      <c r="B312" t="s">
        <v>11</v>
      </c>
      <c r="C312" t="s">
        <v>12</v>
      </c>
      <c r="D312" s="9">
        <v>108250</v>
      </c>
      <c r="E312" t="s">
        <v>13</v>
      </c>
      <c r="F312" t="s">
        <v>34</v>
      </c>
      <c r="G312" t="s">
        <v>43</v>
      </c>
      <c r="H312" s="7">
        <v>2.1000000000000001E-2</v>
      </c>
      <c r="I312" s="9">
        <v>2273.25</v>
      </c>
      <c r="J312" s="9">
        <v>110523.25</v>
      </c>
      <c r="K312" t="str">
        <f t="shared" si="14"/>
        <v>&gt;120k</v>
      </c>
    </row>
    <row r="313" spans="1:11" x14ac:dyDescent="0.25">
      <c r="A313" t="s">
        <v>405</v>
      </c>
      <c r="B313" t="s">
        <v>11</v>
      </c>
      <c r="C313" t="s">
        <v>45</v>
      </c>
      <c r="D313" s="9">
        <v>104340</v>
      </c>
      <c r="E313" t="s">
        <v>24</v>
      </c>
      <c r="F313" t="s">
        <v>34</v>
      </c>
      <c r="G313" t="s">
        <v>46</v>
      </c>
      <c r="H313" s="7">
        <v>3.2000000000000001E-2</v>
      </c>
      <c r="I313" s="9">
        <v>3338.88</v>
      </c>
      <c r="J313" s="9">
        <v>107678.88</v>
      </c>
      <c r="K313" t="str">
        <f t="shared" si="14"/>
        <v>&gt;120k</v>
      </c>
    </row>
    <row r="314" spans="1:11" x14ac:dyDescent="0.25">
      <c r="A314" t="s">
        <v>406</v>
      </c>
      <c r="B314" t="s">
        <v>17</v>
      </c>
      <c r="C314" t="s">
        <v>45</v>
      </c>
      <c r="D314" s="9">
        <v>38440</v>
      </c>
      <c r="E314" t="s">
        <v>13</v>
      </c>
      <c r="F314" t="s">
        <v>34</v>
      </c>
      <c r="G314" t="s">
        <v>46</v>
      </c>
      <c r="H314" s="7">
        <v>3.2000000000000001E-2</v>
      </c>
      <c r="I314" s="9">
        <v>1230.08</v>
      </c>
      <c r="J314" s="9">
        <v>39670.080000000002</v>
      </c>
      <c r="K314" t="str">
        <f t="shared" si="14"/>
        <v>&lt;100k</v>
      </c>
    </row>
    <row r="315" spans="1:11" x14ac:dyDescent="0.25">
      <c r="A315" t="s">
        <v>407</v>
      </c>
      <c r="B315" t="s">
        <v>17</v>
      </c>
      <c r="C315" t="s">
        <v>27</v>
      </c>
      <c r="D315" s="9">
        <v>50800</v>
      </c>
      <c r="E315" t="s">
        <v>31</v>
      </c>
      <c r="F315" t="s">
        <v>14</v>
      </c>
      <c r="G315" t="s">
        <v>103</v>
      </c>
      <c r="H315" s="7">
        <v>7.5999999999999998E-2</v>
      </c>
      <c r="I315" s="9">
        <v>3860.8</v>
      </c>
      <c r="J315" s="9">
        <v>54660.800000000003</v>
      </c>
      <c r="K315" t="str">
        <f t="shared" si="14"/>
        <v>&lt;100k</v>
      </c>
    </row>
    <row r="316" spans="1:11" x14ac:dyDescent="0.25">
      <c r="A316" t="s">
        <v>408</v>
      </c>
      <c r="B316" t="s">
        <v>17</v>
      </c>
      <c r="C316" t="s">
        <v>18</v>
      </c>
      <c r="D316" s="9">
        <v>34980</v>
      </c>
      <c r="E316" t="s">
        <v>13</v>
      </c>
      <c r="F316" t="s">
        <v>19</v>
      </c>
      <c r="G316" t="s">
        <v>20</v>
      </c>
      <c r="H316" s="7">
        <v>4.2999999999999997E-2</v>
      </c>
      <c r="I316" s="9">
        <v>1504.14</v>
      </c>
      <c r="J316" s="9">
        <v>36484.14</v>
      </c>
      <c r="K316" t="str">
        <f t="shared" si="14"/>
        <v>&lt;100k</v>
      </c>
    </row>
    <row r="317" spans="1:11" x14ac:dyDescent="0.25">
      <c r="A317" t="s">
        <v>409</v>
      </c>
      <c r="B317" t="s">
        <v>17</v>
      </c>
      <c r="C317" t="s">
        <v>27</v>
      </c>
      <c r="D317" s="9">
        <v>77260</v>
      </c>
      <c r="E317" t="s">
        <v>31</v>
      </c>
      <c r="F317" t="s">
        <v>34</v>
      </c>
      <c r="G317" t="s">
        <v>38</v>
      </c>
      <c r="H317" s="7">
        <v>2.8000000000000001E-2</v>
      </c>
      <c r="I317" s="9">
        <v>2163.2800000000002</v>
      </c>
      <c r="J317" s="9">
        <v>79423.28</v>
      </c>
      <c r="K317" t="str">
        <f t="shared" si="14"/>
        <v>&lt;100k</v>
      </c>
    </row>
    <row r="318" spans="1:11" x14ac:dyDescent="0.25">
      <c r="A318" t="s">
        <v>410</v>
      </c>
      <c r="B318" t="s">
        <v>17</v>
      </c>
      <c r="C318" t="s">
        <v>23</v>
      </c>
      <c r="D318" s="9">
        <v>117940</v>
      </c>
      <c r="E318" t="s">
        <v>13</v>
      </c>
      <c r="F318" t="s">
        <v>34</v>
      </c>
      <c r="G318" t="s">
        <v>61</v>
      </c>
      <c r="H318" s="7">
        <v>2.1000000000000001E-2</v>
      </c>
      <c r="I318" s="9">
        <v>2476.7399999999998</v>
      </c>
      <c r="J318" s="9">
        <v>120416.74</v>
      </c>
      <c r="K318" t="str">
        <f t="shared" si="14"/>
        <v>&gt;120k</v>
      </c>
    </row>
    <row r="319" spans="1:11" x14ac:dyDescent="0.25">
      <c r="A319" t="s">
        <v>411</v>
      </c>
      <c r="B319" t="s">
        <v>17</v>
      </c>
      <c r="C319" t="s">
        <v>23</v>
      </c>
      <c r="D319" s="9">
        <v>31040</v>
      </c>
      <c r="E319" t="s">
        <v>31</v>
      </c>
      <c r="F319" t="s">
        <v>19</v>
      </c>
      <c r="G319" t="s">
        <v>48</v>
      </c>
      <c r="H319" s="7">
        <v>5.3999999999999999E-2</v>
      </c>
      <c r="I319" s="9">
        <v>1676.16</v>
      </c>
      <c r="J319" s="9">
        <v>32716.16</v>
      </c>
      <c r="K319" t="str">
        <f t="shared" si="14"/>
        <v>&lt;100k</v>
      </c>
    </row>
    <row r="320" spans="1:11" hidden="1" x14ac:dyDescent="0.25">
      <c r="A320" t="s">
        <v>412</v>
      </c>
      <c r="B320" t="s">
        <v>11</v>
      </c>
      <c r="C320" t="s">
        <v>74</v>
      </c>
      <c r="D320">
        <v>96370</v>
      </c>
      <c r="E320" t="s">
        <v>13</v>
      </c>
      <c r="F320" t="s">
        <v>88</v>
      </c>
      <c r="G320" t="s">
        <v>164</v>
      </c>
      <c r="H320"/>
      <c r="I320"/>
      <c r="J320"/>
    </row>
    <row r="321" spans="1:11" x14ac:dyDescent="0.25">
      <c r="A321" t="s">
        <v>413</v>
      </c>
      <c r="B321" t="s">
        <v>17</v>
      </c>
      <c r="C321" t="s">
        <v>74</v>
      </c>
      <c r="D321" s="9">
        <v>31170</v>
      </c>
      <c r="E321" t="s">
        <v>31</v>
      </c>
      <c r="F321" t="s">
        <v>34</v>
      </c>
      <c r="G321" t="s">
        <v>75</v>
      </c>
      <c r="H321" s="7">
        <v>2.3E-2</v>
      </c>
      <c r="I321" s="9">
        <v>716.91</v>
      </c>
      <c r="J321" s="9">
        <v>31886.91</v>
      </c>
      <c r="K321" t="str">
        <f t="shared" ref="K321:K341" si="15">IF(D321&lt;100000, "&lt;100k", IF(F321&lt;=120000, "100k–120k", "&gt;120k"))</f>
        <v>&lt;100k</v>
      </c>
    </row>
    <row r="322" spans="1:11" x14ac:dyDescent="0.25">
      <c r="A322" t="s">
        <v>414</v>
      </c>
      <c r="B322" t="s">
        <v>17</v>
      </c>
      <c r="C322" t="s">
        <v>40</v>
      </c>
      <c r="D322" s="9">
        <v>116240</v>
      </c>
      <c r="E322" t="s">
        <v>24</v>
      </c>
      <c r="F322" t="s">
        <v>34</v>
      </c>
      <c r="G322" t="s">
        <v>41</v>
      </c>
      <c r="H322" s="7">
        <v>2.4E-2</v>
      </c>
      <c r="I322" s="9">
        <v>2789.76</v>
      </c>
      <c r="J322" s="9">
        <v>119029.75999999999</v>
      </c>
      <c r="K322" t="str">
        <f t="shared" si="15"/>
        <v>&gt;120k</v>
      </c>
    </row>
    <row r="323" spans="1:11" x14ac:dyDescent="0.25">
      <c r="A323" t="s">
        <v>415</v>
      </c>
      <c r="B323" t="s">
        <v>11</v>
      </c>
      <c r="C323" t="s">
        <v>45</v>
      </c>
      <c r="D323" s="9">
        <v>115190</v>
      </c>
      <c r="E323" t="s">
        <v>24</v>
      </c>
      <c r="F323" t="s">
        <v>68</v>
      </c>
      <c r="G323" t="s">
        <v>220</v>
      </c>
      <c r="H323" s="7">
        <v>5.0000000000000001E-3</v>
      </c>
      <c r="I323" s="9">
        <v>575.95000000000005</v>
      </c>
      <c r="J323" s="9">
        <v>115765.95</v>
      </c>
      <c r="K323" t="str">
        <f t="shared" si="15"/>
        <v>&gt;120k</v>
      </c>
    </row>
    <row r="324" spans="1:11" x14ac:dyDescent="0.25">
      <c r="A324" t="s">
        <v>416</v>
      </c>
      <c r="B324" t="s">
        <v>11</v>
      </c>
      <c r="C324" t="s">
        <v>54</v>
      </c>
      <c r="D324" s="9">
        <v>79570</v>
      </c>
      <c r="E324" t="s">
        <v>24</v>
      </c>
      <c r="F324" t="s">
        <v>34</v>
      </c>
      <c r="G324" t="s">
        <v>65</v>
      </c>
      <c r="H324" s="7">
        <v>0.04</v>
      </c>
      <c r="I324" s="9">
        <v>3182.8</v>
      </c>
      <c r="J324" s="9">
        <v>82752.800000000003</v>
      </c>
      <c r="K324" t="str">
        <f t="shared" si="15"/>
        <v>&lt;100k</v>
      </c>
    </row>
    <row r="325" spans="1:11" x14ac:dyDescent="0.25">
      <c r="A325" t="s">
        <v>417</v>
      </c>
      <c r="B325" t="s">
        <v>17</v>
      </c>
      <c r="C325" t="s">
        <v>54</v>
      </c>
      <c r="D325" s="9">
        <v>95680</v>
      </c>
      <c r="E325" t="s">
        <v>24</v>
      </c>
      <c r="F325" t="s">
        <v>14</v>
      </c>
      <c r="G325" t="s">
        <v>218</v>
      </c>
      <c r="H325" s="7">
        <v>6.3E-2</v>
      </c>
      <c r="I325" s="9">
        <v>6027.84</v>
      </c>
      <c r="J325" s="9">
        <v>101707.84</v>
      </c>
      <c r="K325" t="str">
        <f t="shared" si="15"/>
        <v>&lt;100k</v>
      </c>
    </row>
    <row r="326" spans="1:11" x14ac:dyDescent="0.25">
      <c r="A326" t="s">
        <v>418</v>
      </c>
      <c r="B326" t="s">
        <v>22</v>
      </c>
      <c r="C326" t="s">
        <v>71</v>
      </c>
      <c r="D326" s="9">
        <v>107110</v>
      </c>
      <c r="E326" t="s">
        <v>31</v>
      </c>
      <c r="F326" t="s">
        <v>19</v>
      </c>
      <c r="G326" t="s">
        <v>72</v>
      </c>
      <c r="H326" s="7">
        <v>5.8000000000000003E-2</v>
      </c>
      <c r="I326" s="9">
        <v>6212.38</v>
      </c>
      <c r="J326" s="9">
        <v>113322.38</v>
      </c>
      <c r="K326" t="str">
        <f t="shared" si="15"/>
        <v>&gt;120k</v>
      </c>
    </row>
    <row r="327" spans="1:11" x14ac:dyDescent="0.25">
      <c r="A327" t="s">
        <v>419</v>
      </c>
      <c r="B327" t="s">
        <v>11</v>
      </c>
      <c r="C327" t="s">
        <v>12</v>
      </c>
      <c r="D327" s="9">
        <v>66100</v>
      </c>
      <c r="E327" t="s">
        <v>24</v>
      </c>
      <c r="F327" t="s">
        <v>28</v>
      </c>
      <c r="G327" t="s">
        <v>50</v>
      </c>
      <c r="H327" s="7">
        <v>1.2E-2</v>
      </c>
      <c r="I327" s="9">
        <v>793.2</v>
      </c>
      <c r="J327" s="9">
        <v>66893.2</v>
      </c>
      <c r="K327" t="str">
        <f t="shared" si="15"/>
        <v>&lt;100k</v>
      </c>
    </row>
    <row r="328" spans="1:11" x14ac:dyDescent="0.25">
      <c r="A328" t="s">
        <v>420</v>
      </c>
      <c r="B328" t="s">
        <v>11</v>
      </c>
      <c r="C328" t="s">
        <v>23</v>
      </c>
      <c r="D328" s="9">
        <v>39960</v>
      </c>
      <c r="E328" t="s">
        <v>31</v>
      </c>
      <c r="F328" t="s">
        <v>34</v>
      </c>
      <c r="G328" t="s">
        <v>61</v>
      </c>
      <c r="H328" s="7">
        <v>2.1000000000000001E-2</v>
      </c>
      <c r="I328" s="9">
        <v>839.16000000000008</v>
      </c>
      <c r="J328" s="9">
        <v>40799.160000000003</v>
      </c>
      <c r="K328" t="str">
        <f t="shared" si="15"/>
        <v>&lt;100k</v>
      </c>
    </row>
    <row r="329" spans="1:11" x14ac:dyDescent="0.25">
      <c r="A329" t="s">
        <v>421</v>
      </c>
      <c r="B329" t="s">
        <v>17</v>
      </c>
      <c r="C329" t="s">
        <v>40</v>
      </c>
      <c r="D329" s="9">
        <v>29890</v>
      </c>
      <c r="E329" t="s">
        <v>24</v>
      </c>
      <c r="F329" t="s">
        <v>19</v>
      </c>
      <c r="G329" t="s">
        <v>86</v>
      </c>
      <c r="H329" s="7">
        <v>0.05</v>
      </c>
      <c r="I329" s="9">
        <v>1494.5</v>
      </c>
      <c r="J329" s="9">
        <v>31384.5</v>
      </c>
      <c r="K329" t="str">
        <f t="shared" si="15"/>
        <v>&lt;100k</v>
      </c>
    </row>
    <row r="330" spans="1:11" x14ac:dyDescent="0.25">
      <c r="A330" t="s">
        <v>422</v>
      </c>
      <c r="B330" t="s">
        <v>11</v>
      </c>
      <c r="C330" t="s">
        <v>93</v>
      </c>
      <c r="D330" s="9">
        <v>48170</v>
      </c>
      <c r="E330" t="s">
        <v>31</v>
      </c>
      <c r="F330" t="s">
        <v>19</v>
      </c>
      <c r="G330" t="s">
        <v>114</v>
      </c>
      <c r="H330" s="7">
        <v>5.8000000000000003E-2</v>
      </c>
      <c r="I330" s="9">
        <v>2793.86</v>
      </c>
      <c r="J330" s="9">
        <v>50963.86</v>
      </c>
      <c r="K330" t="str">
        <f t="shared" si="15"/>
        <v>&lt;100k</v>
      </c>
    </row>
    <row r="331" spans="1:11" x14ac:dyDescent="0.25">
      <c r="A331" t="s">
        <v>423</v>
      </c>
      <c r="B331" t="s">
        <v>17</v>
      </c>
      <c r="C331" t="s">
        <v>74</v>
      </c>
      <c r="D331" s="9">
        <v>99200</v>
      </c>
      <c r="E331" t="s">
        <v>13</v>
      </c>
      <c r="F331" t="s">
        <v>19</v>
      </c>
      <c r="G331" t="s">
        <v>77</v>
      </c>
      <c r="H331" s="7">
        <v>5.2999999999999999E-2</v>
      </c>
      <c r="I331" s="9">
        <v>5257.5999999999995</v>
      </c>
      <c r="J331" s="9">
        <v>104457.60000000001</v>
      </c>
      <c r="K331" t="str">
        <f t="shared" si="15"/>
        <v>&lt;100k</v>
      </c>
    </row>
    <row r="332" spans="1:11" x14ac:dyDescent="0.25">
      <c r="A332" t="s">
        <v>424</v>
      </c>
      <c r="B332" t="s">
        <v>11</v>
      </c>
      <c r="C332" t="s">
        <v>23</v>
      </c>
      <c r="D332" s="9">
        <v>72840</v>
      </c>
      <c r="E332" t="s">
        <v>31</v>
      </c>
      <c r="F332" t="s">
        <v>34</v>
      </c>
      <c r="G332" t="s">
        <v>61</v>
      </c>
      <c r="H332" s="7">
        <v>2.1000000000000001E-2</v>
      </c>
      <c r="I332" s="9">
        <v>1529.64</v>
      </c>
      <c r="J332" s="9">
        <v>74369.64</v>
      </c>
      <c r="K332" t="str">
        <f t="shared" si="15"/>
        <v>&lt;100k</v>
      </c>
    </row>
    <row r="333" spans="1:11" x14ac:dyDescent="0.25">
      <c r="A333" t="s">
        <v>425</v>
      </c>
      <c r="B333" t="s">
        <v>11</v>
      </c>
      <c r="C333" t="s">
        <v>18</v>
      </c>
      <c r="D333" s="9">
        <v>68970</v>
      </c>
      <c r="E333" t="s">
        <v>24</v>
      </c>
      <c r="F333" t="s">
        <v>34</v>
      </c>
      <c r="G333" t="s">
        <v>57</v>
      </c>
      <c r="H333" s="7">
        <v>3.5000000000000003E-2</v>
      </c>
      <c r="I333" s="9">
        <v>2413.9499999999998</v>
      </c>
      <c r="J333" s="9">
        <v>71383.95</v>
      </c>
      <c r="K333" t="str">
        <f t="shared" si="15"/>
        <v>&lt;100k</v>
      </c>
    </row>
    <row r="334" spans="1:11" x14ac:dyDescent="0.25">
      <c r="A334" t="s">
        <v>426</v>
      </c>
      <c r="B334" t="s">
        <v>11</v>
      </c>
      <c r="C334" t="s">
        <v>93</v>
      </c>
      <c r="D334" s="9">
        <v>89090</v>
      </c>
      <c r="E334" t="s">
        <v>24</v>
      </c>
      <c r="F334" t="s">
        <v>19</v>
      </c>
      <c r="G334" t="s">
        <v>114</v>
      </c>
      <c r="H334" s="7">
        <v>5.8000000000000003E-2</v>
      </c>
      <c r="I334" s="9">
        <v>5167.22</v>
      </c>
      <c r="J334" s="9">
        <v>94257.22</v>
      </c>
      <c r="K334" t="str">
        <f t="shared" si="15"/>
        <v>&lt;100k</v>
      </c>
    </row>
    <row r="335" spans="1:11" x14ac:dyDescent="0.25">
      <c r="A335" t="s">
        <v>253</v>
      </c>
      <c r="B335" t="s">
        <v>17</v>
      </c>
      <c r="C335" t="s">
        <v>18</v>
      </c>
      <c r="D335" s="9">
        <v>86940</v>
      </c>
      <c r="E335" t="s">
        <v>31</v>
      </c>
      <c r="F335" t="s">
        <v>28</v>
      </c>
      <c r="G335" t="s">
        <v>97</v>
      </c>
      <c r="H335" s="7">
        <v>1.0999999999999999E-2</v>
      </c>
      <c r="I335" s="9">
        <v>956.33999999999992</v>
      </c>
      <c r="J335" s="9">
        <v>87896.34</v>
      </c>
      <c r="K335" t="str">
        <f t="shared" si="15"/>
        <v>&lt;100k</v>
      </c>
    </row>
    <row r="336" spans="1:11" x14ac:dyDescent="0.25">
      <c r="A336" t="s">
        <v>427</v>
      </c>
      <c r="B336" t="s">
        <v>11</v>
      </c>
      <c r="C336" t="s">
        <v>40</v>
      </c>
      <c r="D336" s="9">
        <v>118450</v>
      </c>
      <c r="E336" t="s">
        <v>24</v>
      </c>
      <c r="F336" t="s">
        <v>14</v>
      </c>
      <c r="G336" t="s">
        <v>131</v>
      </c>
      <c r="H336" s="7">
        <v>7.2999999999999995E-2</v>
      </c>
      <c r="I336" s="9">
        <v>8646.85</v>
      </c>
      <c r="J336" s="9">
        <v>127096.85</v>
      </c>
      <c r="K336" t="str">
        <f t="shared" si="15"/>
        <v>&gt;120k</v>
      </c>
    </row>
    <row r="337" spans="1:11" x14ac:dyDescent="0.25">
      <c r="A337" t="s">
        <v>428</v>
      </c>
      <c r="B337" t="s">
        <v>11</v>
      </c>
      <c r="C337" t="s">
        <v>45</v>
      </c>
      <c r="D337" s="9">
        <v>80360</v>
      </c>
      <c r="E337" t="s">
        <v>24</v>
      </c>
      <c r="F337" t="s">
        <v>34</v>
      </c>
      <c r="G337" t="s">
        <v>46</v>
      </c>
      <c r="H337" s="7">
        <v>3.2000000000000001E-2</v>
      </c>
      <c r="I337" s="9">
        <v>2571.52</v>
      </c>
      <c r="J337" s="9">
        <v>82931.520000000004</v>
      </c>
      <c r="K337" t="str">
        <f t="shared" si="15"/>
        <v>&lt;100k</v>
      </c>
    </row>
    <row r="338" spans="1:11" x14ac:dyDescent="0.25">
      <c r="A338" t="s">
        <v>429</v>
      </c>
      <c r="B338" t="s">
        <v>17</v>
      </c>
      <c r="C338" t="s">
        <v>93</v>
      </c>
      <c r="D338" s="9">
        <v>104770</v>
      </c>
      <c r="E338" t="s">
        <v>31</v>
      </c>
      <c r="F338" t="s">
        <v>34</v>
      </c>
      <c r="G338" t="s">
        <v>94</v>
      </c>
      <c r="H338" s="7">
        <v>3.5000000000000003E-2</v>
      </c>
      <c r="I338" s="9">
        <v>3666.95</v>
      </c>
      <c r="J338" s="9">
        <v>108436.95</v>
      </c>
      <c r="K338" t="str">
        <f t="shared" si="15"/>
        <v>&gt;120k</v>
      </c>
    </row>
    <row r="339" spans="1:11" x14ac:dyDescent="0.25">
      <c r="A339" t="s">
        <v>430</v>
      </c>
      <c r="B339" t="s">
        <v>17</v>
      </c>
      <c r="C339" t="s">
        <v>71</v>
      </c>
      <c r="D339" s="9">
        <v>70440</v>
      </c>
      <c r="E339" t="s">
        <v>31</v>
      </c>
      <c r="F339" t="s">
        <v>14</v>
      </c>
      <c r="G339" t="s">
        <v>362</v>
      </c>
      <c r="H339" s="7">
        <v>7.0999999999999994E-2</v>
      </c>
      <c r="I339" s="9">
        <v>5001.24</v>
      </c>
      <c r="J339" s="9">
        <v>75441.240000000005</v>
      </c>
      <c r="K339" t="str">
        <f t="shared" si="15"/>
        <v>&lt;100k</v>
      </c>
    </row>
    <row r="340" spans="1:11" x14ac:dyDescent="0.25">
      <c r="A340" t="s">
        <v>431</v>
      </c>
      <c r="B340" t="s">
        <v>11</v>
      </c>
      <c r="C340" t="s">
        <v>27</v>
      </c>
      <c r="D340" s="9">
        <v>56900</v>
      </c>
      <c r="E340" t="s">
        <v>31</v>
      </c>
      <c r="F340" t="s">
        <v>34</v>
      </c>
      <c r="G340" t="s">
        <v>38</v>
      </c>
      <c r="H340" s="7">
        <v>2.8000000000000001E-2</v>
      </c>
      <c r="I340" s="9">
        <v>1593.2</v>
      </c>
      <c r="J340" s="9">
        <v>58493.2</v>
      </c>
      <c r="K340" t="str">
        <f t="shared" si="15"/>
        <v>&lt;100k</v>
      </c>
    </row>
    <row r="341" spans="1:11" x14ac:dyDescent="0.25">
      <c r="A341" t="s">
        <v>347</v>
      </c>
      <c r="B341" t="s">
        <v>11</v>
      </c>
      <c r="C341" t="s">
        <v>33</v>
      </c>
      <c r="D341" s="9">
        <v>48530</v>
      </c>
      <c r="E341" t="s">
        <v>13</v>
      </c>
      <c r="F341" t="s">
        <v>14</v>
      </c>
      <c r="G341" t="s">
        <v>101</v>
      </c>
      <c r="H341" s="7">
        <v>7.5999999999999998E-2</v>
      </c>
      <c r="I341" s="9">
        <v>3688.28</v>
      </c>
      <c r="J341" s="9">
        <v>52218.28</v>
      </c>
      <c r="K341" t="str">
        <f t="shared" si="15"/>
        <v>&lt;100k</v>
      </c>
    </row>
    <row r="342" spans="1:11" hidden="1" x14ac:dyDescent="0.25">
      <c r="A342" t="s">
        <v>432</v>
      </c>
      <c r="B342" t="s">
        <v>22</v>
      </c>
      <c r="C342" t="s">
        <v>74</v>
      </c>
      <c r="D342">
        <v>72450</v>
      </c>
      <c r="E342" t="s">
        <v>31</v>
      </c>
      <c r="F342" t="s">
        <v>88</v>
      </c>
      <c r="G342" t="s">
        <v>164</v>
      </c>
      <c r="H342"/>
      <c r="I342"/>
      <c r="J342"/>
    </row>
    <row r="343" spans="1:11" hidden="1" x14ac:dyDescent="0.25">
      <c r="A343" t="s">
        <v>433</v>
      </c>
      <c r="B343" t="s">
        <v>17</v>
      </c>
      <c r="C343" t="s">
        <v>40</v>
      </c>
      <c r="D343">
        <v>34500</v>
      </c>
      <c r="E343" t="s">
        <v>31</v>
      </c>
      <c r="F343" t="s">
        <v>88</v>
      </c>
      <c r="G343" t="s">
        <v>434</v>
      </c>
      <c r="H343"/>
      <c r="I343"/>
      <c r="J343"/>
    </row>
    <row r="344" spans="1:11" x14ac:dyDescent="0.25">
      <c r="A344" t="s">
        <v>435</v>
      </c>
      <c r="B344" t="s">
        <v>22</v>
      </c>
      <c r="C344" t="s">
        <v>18</v>
      </c>
      <c r="D344" s="9">
        <v>118800</v>
      </c>
      <c r="E344" t="s">
        <v>24</v>
      </c>
      <c r="F344" t="s">
        <v>14</v>
      </c>
      <c r="G344" t="s">
        <v>248</v>
      </c>
      <c r="H344" s="7">
        <v>6.0999999999999999E-2</v>
      </c>
      <c r="I344" s="9">
        <v>7246.8</v>
      </c>
      <c r="J344" s="9">
        <v>126046.8</v>
      </c>
      <c r="K344" t="str">
        <f t="shared" ref="K344:K351" si="16">IF(D344&lt;100000, "&lt;100k", IF(F344&lt;=120000, "100k–120k", "&gt;120k"))</f>
        <v>&gt;120k</v>
      </c>
    </row>
    <row r="345" spans="1:11" x14ac:dyDescent="0.25">
      <c r="A345" t="s">
        <v>436</v>
      </c>
      <c r="B345" t="s">
        <v>17</v>
      </c>
      <c r="C345" t="s">
        <v>67</v>
      </c>
      <c r="D345" s="9">
        <v>115080</v>
      </c>
      <c r="E345" t="s">
        <v>31</v>
      </c>
      <c r="F345" t="s">
        <v>14</v>
      </c>
      <c r="G345" t="s">
        <v>169</v>
      </c>
      <c r="H345" s="7">
        <v>8.4000000000000005E-2</v>
      </c>
      <c r="I345" s="9">
        <v>9666.7200000000012</v>
      </c>
      <c r="J345" s="9">
        <v>124746.72</v>
      </c>
      <c r="K345" t="str">
        <f t="shared" si="16"/>
        <v>&gt;120k</v>
      </c>
    </row>
    <row r="346" spans="1:11" x14ac:dyDescent="0.25">
      <c r="A346" t="s">
        <v>437</v>
      </c>
      <c r="B346" t="s">
        <v>17</v>
      </c>
      <c r="C346" t="s">
        <v>12</v>
      </c>
      <c r="D346" s="9">
        <v>39540</v>
      </c>
      <c r="E346" t="s">
        <v>13</v>
      </c>
      <c r="F346" t="s">
        <v>34</v>
      </c>
      <c r="G346" t="s">
        <v>43</v>
      </c>
      <c r="H346" s="7">
        <v>2.1000000000000001E-2</v>
      </c>
      <c r="I346" s="9">
        <v>830.34</v>
      </c>
      <c r="J346" s="9">
        <v>40370.339999999997</v>
      </c>
      <c r="K346" t="str">
        <f t="shared" si="16"/>
        <v>&lt;100k</v>
      </c>
    </row>
    <row r="347" spans="1:11" x14ac:dyDescent="0.25">
      <c r="A347" t="s">
        <v>104</v>
      </c>
      <c r="B347" t="s">
        <v>17</v>
      </c>
      <c r="C347" t="s">
        <v>33</v>
      </c>
      <c r="D347" s="9">
        <v>110770</v>
      </c>
      <c r="E347" t="s">
        <v>31</v>
      </c>
      <c r="F347" t="s">
        <v>34</v>
      </c>
      <c r="G347" t="s">
        <v>35</v>
      </c>
      <c r="H347" s="7">
        <v>2.7E-2</v>
      </c>
      <c r="I347" s="9">
        <v>2990.79</v>
      </c>
      <c r="J347" s="9">
        <v>113760.79</v>
      </c>
      <c r="K347" t="str">
        <f t="shared" si="16"/>
        <v>&gt;120k</v>
      </c>
    </row>
    <row r="348" spans="1:11" x14ac:dyDescent="0.25">
      <c r="A348" t="s">
        <v>438</v>
      </c>
      <c r="B348" t="s">
        <v>11</v>
      </c>
      <c r="C348" t="s">
        <v>71</v>
      </c>
      <c r="D348" s="9">
        <v>106460</v>
      </c>
      <c r="E348" t="s">
        <v>13</v>
      </c>
      <c r="F348" t="s">
        <v>28</v>
      </c>
      <c r="G348" t="s">
        <v>119</v>
      </c>
      <c r="H348" s="7">
        <v>1.2E-2</v>
      </c>
      <c r="I348" s="9">
        <v>1277.52</v>
      </c>
      <c r="J348" s="9">
        <v>107737.52</v>
      </c>
      <c r="K348" t="str">
        <f t="shared" si="16"/>
        <v>&gt;120k</v>
      </c>
    </row>
    <row r="349" spans="1:11" x14ac:dyDescent="0.25">
      <c r="A349" t="s">
        <v>439</v>
      </c>
      <c r="B349" t="s">
        <v>11</v>
      </c>
      <c r="C349" t="s">
        <v>27</v>
      </c>
      <c r="D349" s="9">
        <v>94530</v>
      </c>
      <c r="E349" t="s">
        <v>31</v>
      </c>
      <c r="F349" t="s">
        <v>28</v>
      </c>
      <c r="G349" t="s">
        <v>29</v>
      </c>
      <c r="H349" s="7">
        <v>0.01</v>
      </c>
      <c r="I349" s="9">
        <v>945.30000000000007</v>
      </c>
      <c r="J349" s="9">
        <v>95475.3</v>
      </c>
      <c r="K349" t="str">
        <f t="shared" si="16"/>
        <v>&lt;100k</v>
      </c>
    </row>
    <row r="350" spans="1:11" x14ac:dyDescent="0.25">
      <c r="A350" t="s">
        <v>440</v>
      </c>
      <c r="B350" t="s">
        <v>17</v>
      </c>
      <c r="C350" t="s">
        <v>40</v>
      </c>
      <c r="D350" s="9">
        <v>71590</v>
      </c>
      <c r="E350" t="s">
        <v>13</v>
      </c>
      <c r="F350" t="s">
        <v>28</v>
      </c>
      <c r="G350" t="s">
        <v>226</v>
      </c>
      <c r="H350" s="7">
        <v>1.7999999999999999E-2</v>
      </c>
      <c r="I350" s="9">
        <v>1288.6199999999999</v>
      </c>
      <c r="J350" s="9">
        <v>72878.62</v>
      </c>
      <c r="K350" t="str">
        <f t="shared" si="16"/>
        <v>&lt;100k</v>
      </c>
    </row>
    <row r="351" spans="1:11" x14ac:dyDescent="0.25">
      <c r="A351" t="s">
        <v>441</v>
      </c>
      <c r="B351" t="s">
        <v>17</v>
      </c>
      <c r="C351" t="s">
        <v>93</v>
      </c>
      <c r="D351" s="9">
        <v>104900</v>
      </c>
      <c r="E351" t="s">
        <v>31</v>
      </c>
      <c r="F351" t="s">
        <v>19</v>
      </c>
      <c r="G351" t="s">
        <v>114</v>
      </c>
      <c r="H351" s="7">
        <v>5.8000000000000003E-2</v>
      </c>
      <c r="I351" s="9">
        <v>6084.2000000000007</v>
      </c>
      <c r="J351" s="9">
        <v>110984.2</v>
      </c>
      <c r="K351" t="str">
        <f t="shared" si="16"/>
        <v>&gt;120k</v>
      </c>
    </row>
    <row r="352" spans="1:11" hidden="1" x14ac:dyDescent="0.25">
      <c r="A352" t="s">
        <v>442</v>
      </c>
      <c r="B352" t="s">
        <v>11</v>
      </c>
      <c r="C352" t="s">
        <v>18</v>
      </c>
      <c r="D352">
        <v>81790</v>
      </c>
      <c r="E352" t="s">
        <v>13</v>
      </c>
      <c r="F352" t="s">
        <v>88</v>
      </c>
      <c r="G352" t="s">
        <v>443</v>
      </c>
      <c r="H352"/>
      <c r="I352"/>
      <c r="J352"/>
    </row>
    <row r="353" spans="1:11" x14ac:dyDescent="0.25">
      <c r="A353" t="s">
        <v>444</v>
      </c>
      <c r="B353" t="s">
        <v>17</v>
      </c>
      <c r="C353" t="s">
        <v>27</v>
      </c>
      <c r="D353" s="9">
        <v>33050</v>
      </c>
      <c r="E353" t="s">
        <v>31</v>
      </c>
      <c r="F353" t="s">
        <v>34</v>
      </c>
      <c r="G353" t="s">
        <v>38</v>
      </c>
      <c r="H353" s="7">
        <v>2.8000000000000001E-2</v>
      </c>
      <c r="I353" s="9">
        <v>925.4</v>
      </c>
      <c r="J353" s="9">
        <v>33975.4</v>
      </c>
      <c r="K353" t="str">
        <f t="shared" ref="K353:K369" si="17">IF(D353&lt;100000, "&lt;100k", IF(F353&lt;=120000, "100k–120k", "&gt;120k"))</f>
        <v>&lt;100k</v>
      </c>
    </row>
    <row r="354" spans="1:11" x14ac:dyDescent="0.25">
      <c r="A354" t="s">
        <v>157</v>
      </c>
      <c r="B354" t="s">
        <v>11</v>
      </c>
      <c r="C354" t="s">
        <v>93</v>
      </c>
      <c r="D354" s="9">
        <v>89610</v>
      </c>
      <c r="E354" t="s">
        <v>24</v>
      </c>
      <c r="F354" t="s">
        <v>14</v>
      </c>
      <c r="G354" t="s">
        <v>293</v>
      </c>
      <c r="H354" s="7">
        <v>9.9000000000000005E-2</v>
      </c>
      <c r="I354" s="9">
        <v>8871.3900000000012</v>
      </c>
      <c r="J354" s="9">
        <v>98481.39</v>
      </c>
      <c r="K354" t="str">
        <f t="shared" si="17"/>
        <v>&lt;100k</v>
      </c>
    </row>
    <row r="355" spans="1:11" x14ac:dyDescent="0.25">
      <c r="A355" t="s">
        <v>445</v>
      </c>
      <c r="B355" t="s">
        <v>17</v>
      </c>
      <c r="C355" t="s">
        <v>45</v>
      </c>
      <c r="D355" s="9">
        <v>96920</v>
      </c>
      <c r="E355" t="s">
        <v>31</v>
      </c>
      <c r="F355" t="s">
        <v>68</v>
      </c>
      <c r="G355" t="s">
        <v>220</v>
      </c>
      <c r="H355" s="7">
        <v>5.0000000000000001E-3</v>
      </c>
      <c r="I355" s="9">
        <v>484.6</v>
      </c>
      <c r="J355" s="9">
        <v>97404.6</v>
      </c>
      <c r="K355" t="str">
        <f t="shared" si="17"/>
        <v>&lt;100k</v>
      </c>
    </row>
    <row r="356" spans="1:11" x14ac:dyDescent="0.25">
      <c r="A356" t="s">
        <v>446</v>
      </c>
      <c r="B356" t="s">
        <v>17</v>
      </c>
      <c r="C356" t="s">
        <v>71</v>
      </c>
      <c r="D356" s="9">
        <v>98400</v>
      </c>
      <c r="E356" t="s">
        <v>13</v>
      </c>
      <c r="F356" t="s">
        <v>34</v>
      </c>
      <c r="G356" t="s">
        <v>200</v>
      </c>
      <c r="H356" s="7">
        <v>0.02</v>
      </c>
      <c r="I356" s="9">
        <v>1968</v>
      </c>
      <c r="J356" s="9">
        <v>100368</v>
      </c>
      <c r="K356" t="str">
        <f t="shared" si="17"/>
        <v>&lt;100k</v>
      </c>
    </row>
    <row r="357" spans="1:11" x14ac:dyDescent="0.25">
      <c r="A357" t="s">
        <v>447</v>
      </c>
      <c r="B357" t="s">
        <v>17</v>
      </c>
      <c r="C357" t="s">
        <v>33</v>
      </c>
      <c r="D357" s="9">
        <v>50020</v>
      </c>
      <c r="E357" t="s">
        <v>31</v>
      </c>
      <c r="F357" t="s">
        <v>34</v>
      </c>
      <c r="G357" t="s">
        <v>35</v>
      </c>
      <c r="H357" s="7">
        <v>2.7E-2</v>
      </c>
      <c r="I357" s="9">
        <v>1350.54</v>
      </c>
      <c r="J357" s="9">
        <v>51370.54</v>
      </c>
      <c r="K357" t="str">
        <f t="shared" si="17"/>
        <v>&lt;100k</v>
      </c>
    </row>
    <row r="358" spans="1:11" x14ac:dyDescent="0.25">
      <c r="A358" t="s">
        <v>448</v>
      </c>
      <c r="B358" t="s">
        <v>11</v>
      </c>
      <c r="C358" t="s">
        <v>54</v>
      </c>
      <c r="D358" s="9">
        <v>71210</v>
      </c>
      <c r="E358" t="s">
        <v>24</v>
      </c>
      <c r="F358" t="s">
        <v>34</v>
      </c>
      <c r="G358" t="s">
        <v>65</v>
      </c>
      <c r="H358" s="7">
        <v>0.04</v>
      </c>
      <c r="I358" s="9">
        <v>2848.4</v>
      </c>
      <c r="J358" s="9">
        <v>74058.399999999994</v>
      </c>
      <c r="K358" t="str">
        <f t="shared" si="17"/>
        <v>&lt;100k</v>
      </c>
    </row>
    <row r="359" spans="1:11" x14ac:dyDescent="0.25">
      <c r="A359" t="s">
        <v>449</v>
      </c>
      <c r="B359" t="s">
        <v>11</v>
      </c>
      <c r="C359" t="s">
        <v>18</v>
      </c>
      <c r="D359" s="9">
        <v>53180</v>
      </c>
      <c r="E359" t="s">
        <v>24</v>
      </c>
      <c r="F359" t="s">
        <v>34</v>
      </c>
      <c r="G359" t="s">
        <v>57</v>
      </c>
      <c r="H359" s="7">
        <v>3.5000000000000003E-2</v>
      </c>
      <c r="I359" s="9">
        <v>1861.3</v>
      </c>
      <c r="J359" s="9">
        <v>55041.3</v>
      </c>
      <c r="K359" t="str">
        <f t="shared" si="17"/>
        <v>&lt;100k</v>
      </c>
    </row>
    <row r="360" spans="1:11" x14ac:dyDescent="0.25">
      <c r="A360" t="s">
        <v>450</v>
      </c>
      <c r="B360" t="s">
        <v>17</v>
      </c>
      <c r="C360" t="s">
        <v>33</v>
      </c>
      <c r="D360" s="9">
        <v>107020</v>
      </c>
      <c r="E360" t="s">
        <v>24</v>
      </c>
      <c r="F360" t="s">
        <v>34</v>
      </c>
      <c r="G360" t="s">
        <v>35</v>
      </c>
      <c r="H360" s="7">
        <v>2.7E-2</v>
      </c>
      <c r="I360" s="9">
        <v>2889.54</v>
      </c>
      <c r="J360" s="9">
        <v>109909.54</v>
      </c>
      <c r="K360" t="str">
        <f t="shared" si="17"/>
        <v>&gt;120k</v>
      </c>
    </row>
    <row r="361" spans="1:11" x14ac:dyDescent="0.25">
      <c r="A361" t="s">
        <v>451</v>
      </c>
      <c r="B361" t="s">
        <v>17</v>
      </c>
      <c r="C361" t="s">
        <v>67</v>
      </c>
      <c r="D361" s="9">
        <v>58400</v>
      </c>
      <c r="E361" t="s">
        <v>13</v>
      </c>
      <c r="F361" t="s">
        <v>34</v>
      </c>
      <c r="G361" t="s">
        <v>189</v>
      </c>
      <c r="H361" s="7">
        <v>3.3000000000000002E-2</v>
      </c>
      <c r="I361" s="9">
        <v>1927.2</v>
      </c>
      <c r="J361" s="9">
        <v>60327.199999999997</v>
      </c>
      <c r="K361" t="str">
        <f t="shared" si="17"/>
        <v>&lt;100k</v>
      </c>
    </row>
    <row r="362" spans="1:11" x14ac:dyDescent="0.25">
      <c r="A362" t="s">
        <v>452</v>
      </c>
      <c r="B362" t="s">
        <v>17</v>
      </c>
      <c r="C362" t="s">
        <v>71</v>
      </c>
      <c r="D362" s="9">
        <v>49000</v>
      </c>
      <c r="E362" t="s">
        <v>31</v>
      </c>
      <c r="F362" t="s">
        <v>19</v>
      </c>
      <c r="G362" t="s">
        <v>72</v>
      </c>
      <c r="H362" s="7">
        <v>5.8000000000000003E-2</v>
      </c>
      <c r="I362" s="9">
        <v>2842</v>
      </c>
      <c r="J362" s="9">
        <v>51842</v>
      </c>
      <c r="K362" t="str">
        <f t="shared" si="17"/>
        <v>&lt;100k</v>
      </c>
    </row>
    <row r="363" spans="1:11" x14ac:dyDescent="0.25">
      <c r="A363" t="s">
        <v>453</v>
      </c>
      <c r="B363" t="s">
        <v>17</v>
      </c>
      <c r="C363" t="s">
        <v>74</v>
      </c>
      <c r="D363" s="9">
        <v>85530</v>
      </c>
      <c r="E363" t="s">
        <v>24</v>
      </c>
      <c r="F363" t="s">
        <v>34</v>
      </c>
      <c r="G363" t="s">
        <v>75</v>
      </c>
      <c r="H363" s="7">
        <v>2.3E-2</v>
      </c>
      <c r="I363" s="9">
        <v>1967.19</v>
      </c>
      <c r="J363" s="9">
        <v>87497.19</v>
      </c>
      <c r="K363" t="str">
        <f t="shared" si="17"/>
        <v>&lt;100k</v>
      </c>
    </row>
    <row r="364" spans="1:11" x14ac:dyDescent="0.25">
      <c r="A364" t="s">
        <v>454</v>
      </c>
      <c r="B364" t="s">
        <v>11</v>
      </c>
      <c r="C364" t="s">
        <v>54</v>
      </c>
      <c r="D364" s="9">
        <v>53950</v>
      </c>
      <c r="E364" t="s">
        <v>13</v>
      </c>
      <c r="F364" t="s">
        <v>28</v>
      </c>
      <c r="G364" t="s">
        <v>177</v>
      </c>
      <c r="H364" s="7">
        <v>1.9E-2</v>
      </c>
      <c r="I364" s="9">
        <v>1025.05</v>
      </c>
      <c r="J364" s="9">
        <v>54975.05</v>
      </c>
      <c r="K364" t="str">
        <f t="shared" si="17"/>
        <v>&lt;100k</v>
      </c>
    </row>
    <row r="365" spans="1:11" x14ac:dyDescent="0.25">
      <c r="A365" t="s">
        <v>455</v>
      </c>
      <c r="B365" t="s">
        <v>11</v>
      </c>
      <c r="C365" t="s">
        <v>74</v>
      </c>
      <c r="D365" s="9">
        <v>41140</v>
      </c>
      <c r="E365" t="s">
        <v>13</v>
      </c>
      <c r="F365" t="s">
        <v>34</v>
      </c>
      <c r="G365" t="s">
        <v>75</v>
      </c>
      <c r="H365" s="7">
        <v>2.3E-2</v>
      </c>
      <c r="I365" s="9">
        <v>946.22</v>
      </c>
      <c r="J365" s="9">
        <v>42086.22</v>
      </c>
      <c r="K365" t="str">
        <f t="shared" si="17"/>
        <v>&lt;100k</v>
      </c>
    </row>
    <row r="366" spans="1:11" x14ac:dyDescent="0.25">
      <c r="A366" t="s">
        <v>456</v>
      </c>
      <c r="B366" t="s">
        <v>11</v>
      </c>
      <c r="C366" t="s">
        <v>71</v>
      </c>
      <c r="D366" s="9">
        <v>49920</v>
      </c>
      <c r="E366" t="s">
        <v>24</v>
      </c>
      <c r="F366" t="s">
        <v>34</v>
      </c>
      <c r="G366" t="s">
        <v>200</v>
      </c>
      <c r="H366" s="7">
        <v>0.02</v>
      </c>
      <c r="I366" s="9">
        <v>998.4</v>
      </c>
      <c r="J366" s="9">
        <v>50918.400000000001</v>
      </c>
      <c r="K366" t="str">
        <f t="shared" si="17"/>
        <v>&lt;100k</v>
      </c>
    </row>
    <row r="367" spans="1:11" x14ac:dyDescent="0.25">
      <c r="A367" t="s">
        <v>457</v>
      </c>
      <c r="B367" t="s">
        <v>17</v>
      </c>
      <c r="C367" t="s">
        <v>67</v>
      </c>
      <c r="D367" s="9">
        <v>39700</v>
      </c>
      <c r="E367" t="s">
        <v>13</v>
      </c>
      <c r="F367" t="s">
        <v>34</v>
      </c>
      <c r="G367" t="s">
        <v>189</v>
      </c>
      <c r="H367" s="7">
        <v>3.3000000000000002E-2</v>
      </c>
      <c r="I367" s="9">
        <v>1310.0999999999999</v>
      </c>
      <c r="J367" s="9">
        <v>41010.1</v>
      </c>
      <c r="K367" t="str">
        <f t="shared" si="17"/>
        <v>&lt;100k</v>
      </c>
    </row>
    <row r="368" spans="1:11" x14ac:dyDescent="0.25">
      <c r="A368" t="s">
        <v>458</v>
      </c>
      <c r="B368" t="s">
        <v>11</v>
      </c>
      <c r="C368" t="s">
        <v>12</v>
      </c>
      <c r="D368" s="9">
        <v>53540</v>
      </c>
      <c r="E368" t="s">
        <v>31</v>
      </c>
      <c r="F368" t="s">
        <v>28</v>
      </c>
      <c r="G368" t="s">
        <v>50</v>
      </c>
      <c r="H368" s="7">
        <v>1.2E-2</v>
      </c>
      <c r="I368" s="9">
        <v>642.48</v>
      </c>
      <c r="J368" s="9">
        <v>54182.48</v>
      </c>
      <c r="K368" t="str">
        <f t="shared" si="17"/>
        <v>&lt;100k</v>
      </c>
    </row>
    <row r="369" spans="1:11" x14ac:dyDescent="0.25">
      <c r="A369" t="s">
        <v>459</v>
      </c>
      <c r="B369" t="s">
        <v>17</v>
      </c>
      <c r="C369" t="s">
        <v>93</v>
      </c>
      <c r="D369" s="9">
        <v>43900</v>
      </c>
      <c r="E369" t="s">
        <v>24</v>
      </c>
      <c r="F369" t="s">
        <v>19</v>
      </c>
      <c r="G369" t="s">
        <v>114</v>
      </c>
      <c r="H369" s="7">
        <v>5.8000000000000003E-2</v>
      </c>
      <c r="I369" s="9">
        <v>2546.1999999999998</v>
      </c>
      <c r="J369" s="9">
        <v>46446.2</v>
      </c>
      <c r="K369" t="str">
        <f t="shared" si="17"/>
        <v>&lt;100k</v>
      </c>
    </row>
    <row r="370" spans="1:11" hidden="1" x14ac:dyDescent="0.25">
      <c r="A370" t="s">
        <v>460</v>
      </c>
      <c r="B370" t="s">
        <v>17</v>
      </c>
      <c r="C370" t="s">
        <v>23</v>
      </c>
      <c r="D370">
        <v>72700</v>
      </c>
      <c r="E370" t="s">
        <v>13</v>
      </c>
      <c r="F370" t="s">
        <v>88</v>
      </c>
      <c r="G370" t="s">
        <v>287</v>
      </c>
      <c r="H370"/>
      <c r="I370"/>
      <c r="J370"/>
    </row>
    <row r="371" spans="1:11" x14ac:dyDescent="0.25">
      <c r="A371" t="s">
        <v>461</v>
      </c>
      <c r="B371" t="s">
        <v>11</v>
      </c>
      <c r="C371" t="s">
        <v>33</v>
      </c>
      <c r="D371" s="9">
        <v>29420</v>
      </c>
      <c r="E371" t="s">
        <v>24</v>
      </c>
      <c r="F371" t="s">
        <v>34</v>
      </c>
      <c r="G371" t="s">
        <v>35</v>
      </c>
      <c r="H371" s="7">
        <v>2.7E-2</v>
      </c>
      <c r="I371" s="9">
        <v>794.34</v>
      </c>
      <c r="J371" s="9">
        <v>30214.34</v>
      </c>
      <c r="K371" t="str">
        <f t="shared" ref="K371:K380" si="18">IF(D371&lt;100000, "&lt;100k", IF(F371&lt;=120000, "100k–120k", "&gt;120k"))</f>
        <v>&lt;100k</v>
      </c>
    </row>
    <row r="372" spans="1:11" x14ac:dyDescent="0.25">
      <c r="A372" t="s">
        <v>462</v>
      </c>
      <c r="B372" t="s">
        <v>17</v>
      </c>
      <c r="C372" t="s">
        <v>23</v>
      </c>
      <c r="D372" s="9">
        <v>58280</v>
      </c>
      <c r="E372" t="s">
        <v>31</v>
      </c>
      <c r="F372" t="s">
        <v>34</v>
      </c>
      <c r="G372" t="s">
        <v>61</v>
      </c>
      <c r="H372" s="7">
        <v>2.1000000000000001E-2</v>
      </c>
      <c r="I372" s="9">
        <v>1223.8800000000001</v>
      </c>
      <c r="J372" s="9">
        <v>59503.88</v>
      </c>
      <c r="K372" t="str">
        <f t="shared" si="18"/>
        <v>&lt;100k</v>
      </c>
    </row>
    <row r="373" spans="1:11" x14ac:dyDescent="0.25">
      <c r="A373" t="s">
        <v>463</v>
      </c>
      <c r="B373" t="s">
        <v>17</v>
      </c>
      <c r="C373" t="s">
        <v>67</v>
      </c>
      <c r="D373" s="9">
        <v>67980</v>
      </c>
      <c r="E373" t="s">
        <v>13</v>
      </c>
      <c r="F373" t="s">
        <v>34</v>
      </c>
      <c r="G373" t="s">
        <v>189</v>
      </c>
      <c r="H373" s="7">
        <v>3.3000000000000002E-2</v>
      </c>
      <c r="I373" s="9">
        <v>2243.34</v>
      </c>
      <c r="J373" s="9">
        <v>70223.34</v>
      </c>
      <c r="K373" t="str">
        <f t="shared" si="18"/>
        <v>&lt;100k</v>
      </c>
    </row>
    <row r="374" spans="1:11" x14ac:dyDescent="0.25">
      <c r="A374" t="s">
        <v>464</v>
      </c>
      <c r="B374" t="s">
        <v>11</v>
      </c>
      <c r="C374" t="s">
        <v>23</v>
      </c>
      <c r="D374" s="9">
        <v>49760</v>
      </c>
      <c r="E374" t="s">
        <v>31</v>
      </c>
      <c r="F374" t="s">
        <v>14</v>
      </c>
      <c r="G374" t="s">
        <v>25</v>
      </c>
      <c r="H374" s="7">
        <v>6.4000000000000001E-2</v>
      </c>
      <c r="I374" s="9">
        <v>3184.64</v>
      </c>
      <c r="J374" s="9">
        <v>52944.639999999999</v>
      </c>
      <c r="K374" t="str">
        <f t="shared" si="18"/>
        <v>&lt;100k</v>
      </c>
    </row>
    <row r="375" spans="1:11" x14ac:dyDescent="0.25">
      <c r="A375" t="s">
        <v>465</v>
      </c>
      <c r="B375" t="s">
        <v>11</v>
      </c>
      <c r="C375" t="s">
        <v>74</v>
      </c>
      <c r="D375" s="9">
        <v>69910</v>
      </c>
      <c r="E375" t="s">
        <v>24</v>
      </c>
      <c r="F375" t="s">
        <v>19</v>
      </c>
      <c r="G375" t="s">
        <v>77</v>
      </c>
      <c r="H375" s="7">
        <v>5.2999999999999999E-2</v>
      </c>
      <c r="I375" s="9">
        <v>3705.23</v>
      </c>
      <c r="J375" s="9">
        <v>73615.23</v>
      </c>
      <c r="K375" t="str">
        <f t="shared" si="18"/>
        <v>&lt;100k</v>
      </c>
    </row>
    <row r="376" spans="1:11" x14ac:dyDescent="0.25">
      <c r="A376" t="s">
        <v>466</v>
      </c>
      <c r="B376" t="s">
        <v>11</v>
      </c>
      <c r="C376" t="s">
        <v>54</v>
      </c>
      <c r="D376" s="9">
        <v>112370</v>
      </c>
      <c r="E376" t="s">
        <v>24</v>
      </c>
      <c r="F376" t="s">
        <v>34</v>
      </c>
      <c r="G376" t="s">
        <v>65</v>
      </c>
      <c r="H376" s="7">
        <v>0.04</v>
      </c>
      <c r="I376" s="9">
        <v>4494.8</v>
      </c>
      <c r="J376" s="9">
        <v>116864.8</v>
      </c>
      <c r="K376" t="str">
        <f t="shared" si="18"/>
        <v>&gt;120k</v>
      </c>
    </row>
    <row r="377" spans="1:11" x14ac:dyDescent="0.25">
      <c r="A377" t="s">
        <v>467</v>
      </c>
      <c r="B377" t="s">
        <v>11</v>
      </c>
      <c r="C377" t="s">
        <v>23</v>
      </c>
      <c r="D377" s="9">
        <v>28580</v>
      </c>
      <c r="E377" t="s">
        <v>31</v>
      </c>
      <c r="F377" t="s">
        <v>34</v>
      </c>
      <c r="G377" t="s">
        <v>61</v>
      </c>
      <c r="H377" s="7">
        <v>2.1000000000000001E-2</v>
      </c>
      <c r="I377" s="9">
        <v>600.18000000000006</v>
      </c>
      <c r="J377" s="9">
        <v>29180.18</v>
      </c>
      <c r="K377" t="str">
        <f t="shared" si="18"/>
        <v>&lt;100k</v>
      </c>
    </row>
    <row r="378" spans="1:11" x14ac:dyDescent="0.25">
      <c r="A378" t="s">
        <v>468</v>
      </c>
      <c r="B378" t="s">
        <v>11</v>
      </c>
      <c r="C378" t="s">
        <v>71</v>
      </c>
      <c r="D378" s="9">
        <v>43590</v>
      </c>
      <c r="E378" t="s">
        <v>31</v>
      </c>
      <c r="F378" t="s">
        <v>28</v>
      </c>
      <c r="G378" t="s">
        <v>119</v>
      </c>
      <c r="H378" s="7">
        <v>1.2E-2</v>
      </c>
      <c r="I378" s="9">
        <v>523.08000000000004</v>
      </c>
      <c r="J378" s="9">
        <v>44113.08</v>
      </c>
      <c r="K378" t="str">
        <f t="shared" si="18"/>
        <v>&lt;100k</v>
      </c>
    </row>
    <row r="379" spans="1:11" x14ac:dyDescent="0.25">
      <c r="A379" t="s">
        <v>180</v>
      </c>
      <c r="B379" t="s">
        <v>11</v>
      </c>
      <c r="C379" t="s">
        <v>54</v>
      </c>
      <c r="D379" s="9">
        <v>88330</v>
      </c>
      <c r="E379" t="s">
        <v>24</v>
      </c>
      <c r="F379" t="s">
        <v>19</v>
      </c>
      <c r="G379" t="s">
        <v>55</v>
      </c>
      <c r="H379" s="7">
        <v>5.8999999999999997E-2</v>
      </c>
      <c r="I379" s="9">
        <v>5211.4699999999993</v>
      </c>
      <c r="J379" s="9">
        <v>93541.47</v>
      </c>
      <c r="K379" t="str">
        <f t="shared" si="18"/>
        <v>&lt;100k</v>
      </c>
    </row>
    <row r="380" spans="1:11" x14ac:dyDescent="0.25">
      <c r="A380" t="s">
        <v>469</v>
      </c>
      <c r="B380" t="s">
        <v>22</v>
      </c>
      <c r="C380" t="s">
        <v>54</v>
      </c>
      <c r="D380" s="9">
        <v>78840</v>
      </c>
      <c r="E380" t="s">
        <v>13</v>
      </c>
      <c r="F380" t="s">
        <v>34</v>
      </c>
      <c r="G380" t="s">
        <v>65</v>
      </c>
      <c r="H380" s="7">
        <v>0.04</v>
      </c>
      <c r="I380" s="9">
        <v>3153.6</v>
      </c>
      <c r="J380" s="9">
        <v>81993.600000000006</v>
      </c>
      <c r="K380" t="str">
        <f t="shared" si="18"/>
        <v>&lt;100k</v>
      </c>
    </row>
    <row r="381" spans="1:11" hidden="1" x14ac:dyDescent="0.25">
      <c r="A381" t="s">
        <v>470</v>
      </c>
      <c r="B381" t="s">
        <v>17</v>
      </c>
      <c r="C381" t="s">
        <v>33</v>
      </c>
      <c r="D381">
        <v>61990</v>
      </c>
      <c r="E381" t="s">
        <v>13</v>
      </c>
      <c r="F381" t="s">
        <v>88</v>
      </c>
      <c r="G381" t="s">
        <v>471</v>
      </c>
      <c r="H381"/>
      <c r="I381"/>
      <c r="J381"/>
    </row>
    <row r="382" spans="1:11" x14ac:dyDescent="0.25">
      <c r="A382" t="s">
        <v>472</v>
      </c>
      <c r="B382" t="s">
        <v>11</v>
      </c>
      <c r="C382" t="s">
        <v>74</v>
      </c>
      <c r="D382" s="9">
        <v>77100</v>
      </c>
      <c r="E382" t="s">
        <v>24</v>
      </c>
      <c r="F382" t="s">
        <v>19</v>
      </c>
      <c r="G382" t="s">
        <v>77</v>
      </c>
      <c r="H382" s="7">
        <v>5.2999999999999999E-2</v>
      </c>
      <c r="I382" s="9">
        <v>4086.3</v>
      </c>
      <c r="J382" s="9">
        <v>81186.3</v>
      </c>
      <c r="K382" t="str">
        <f t="shared" ref="K382:K399" si="19">IF(D382&lt;100000, "&lt;100k", IF(F382&lt;=120000, "100k–120k", "&gt;120k"))</f>
        <v>&lt;100k</v>
      </c>
    </row>
    <row r="383" spans="1:11" x14ac:dyDescent="0.25">
      <c r="A383" t="s">
        <v>473</v>
      </c>
      <c r="B383" t="s">
        <v>17</v>
      </c>
      <c r="C383" t="s">
        <v>93</v>
      </c>
      <c r="D383" s="9">
        <v>66020</v>
      </c>
      <c r="E383" t="s">
        <v>13</v>
      </c>
      <c r="F383" t="s">
        <v>14</v>
      </c>
      <c r="G383" t="s">
        <v>293</v>
      </c>
      <c r="H383" s="7">
        <v>9.9000000000000005E-2</v>
      </c>
      <c r="I383" s="9">
        <v>6535.98</v>
      </c>
      <c r="J383" s="9">
        <v>72555.98</v>
      </c>
      <c r="K383" t="str">
        <f t="shared" si="19"/>
        <v>&lt;100k</v>
      </c>
    </row>
    <row r="384" spans="1:11" x14ac:dyDescent="0.25">
      <c r="A384" t="s">
        <v>474</v>
      </c>
      <c r="B384" t="s">
        <v>17</v>
      </c>
      <c r="C384" t="s">
        <v>27</v>
      </c>
      <c r="D384" s="9">
        <v>70930</v>
      </c>
      <c r="E384" t="s">
        <v>24</v>
      </c>
      <c r="F384" t="s">
        <v>34</v>
      </c>
      <c r="G384" t="s">
        <v>38</v>
      </c>
      <c r="H384" s="7">
        <v>2.8000000000000001E-2</v>
      </c>
      <c r="I384" s="9">
        <v>1986.04</v>
      </c>
      <c r="J384" s="9">
        <v>72916.039999999994</v>
      </c>
      <c r="K384" t="str">
        <f t="shared" si="19"/>
        <v>&lt;100k</v>
      </c>
    </row>
    <row r="385" spans="1:11" x14ac:dyDescent="0.25">
      <c r="A385" t="s">
        <v>475</v>
      </c>
      <c r="B385" t="s">
        <v>11</v>
      </c>
      <c r="C385" t="s">
        <v>23</v>
      </c>
      <c r="D385" s="9">
        <v>40980</v>
      </c>
      <c r="E385" t="s">
        <v>24</v>
      </c>
      <c r="F385" t="s">
        <v>68</v>
      </c>
      <c r="G385" t="s">
        <v>393</v>
      </c>
      <c r="H385" s="7">
        <v>5.0000000000000001E-3</v>
      </c>
      <c r="I385" s="9">
        <v>204.9</v>
      </c>
      <c r="J385" s="9">
        <v>41184.9</v>
      </c>
      <c r="K385" t="str">
        <f t="shared" si="19"/>
        <v>&lt;100k</v>
      </c>
    </row>
    <row r="386" spans="1:11" x14ac:dyDescent="0.25">
      <c r="A386" t="s">
        <v>476</v>
      </c>
      <c r="B386" t="s">
        <v>11</v>
      </c>
      <c r="C386" t="s">
        <v>93</v>
      </c>
      <c r="D386" s="9">
        <v>48980</v>
      </c>
      <c r="E386" t="s">
        <v>24</v>
      </c>
      <c r="F386" t="s">
        <v>68</v>
      </c>
      <c r="G386" t="s">
        <v>328</v>
      </c>
      <c r="H386" s="7">
        <v>5.0000000000000001E-3</v>
      </c>
      <c r="I386" s="9">
        <v>244.9</v>
      </c>
      <c r="J386" s="9">
        <v>49224.9</v>
      </c>
      <c r="K386" t="str">
        <f t="shared" si="19"/>
        <v>&lt;100k</v>
      </c>
    </row>
    <row r="387" spans="1:11" x14ac:dyDescent="0.25">
      <c r="A387" t="s">
        <v>477</v>
      </c>
      <c r="B387" t="s">
        <v>11</v>
      </c>
      <c r="C387" t="s">
        <v>54</v>
      </c>
      <c r="D387" s="9">
        <v>110820</v>
      </c>
      <c r="E387" t="s">
        <v>24</v>
      </c>
      <c r="F387" t="s">
        <v>19</v>
      </c>
      <c r="G387" t="s">
        <v>55</v>
      </c>
      <c r="H387" s="7">
        <v>5.8999999999999997E-2</v>
      </c>
      <c r="I387" s="9">
        <v>6538.38</v>
      </c>
      <c r="J387" s="9">
        <v>117358.38</v>
      </c>
      <c r="K387" t="str">
        <f t="shared" si="19"/>
        <v>&gt;120k</v>
      </c>
    </row>
    <row r="388" spans="1:11" x14ac:dyDescent="0.25">
      <c r="A388" t="s">
        <v>478</v>
      </c>
      <c r="B388" t="s">
        <v>17</v>
      </c>
      <c r="C388" t="s">
        <v>40</v>
      </c>
      <c r="D388" s="9">
        <v>61690</v>
      </c>
      <c r="E388" t="s">
        <v>31</v>
      </c>
      <c r="F388" t="s">
        <v>19</v>
      </c>
      <c r="G388" t="s">
        <v>86</v>
      </c>
      <c r="H388" s="7">
        <v>0.05</v>
      </c>
      <c r="I388" s="9">
        <v>3084.5</v>
      </c>
      <c r="J388" s="9">
        <v>64774.5</v>
      </c>
      <c r="K388" t="str">
        <f t="shared" si="19"/>
        <v>&lt;100k</v>
      </c>
    </row>
    <row r="389" spans="1:11" x14ac:dyDescent="0.25">
      <c r="A389" t="s">
        <v>479</v>
      </c>
      <c r="B389" t="s">
        <v>22</v>
      </c>
      <c r="C389" t="s">
        <v>27</v>
      </c>
      <c r="D389" s="9">
        <v>104800</v>
      </c>
      <c r="E389" t="s">
        <v>13</v>
      </c>
      <c r="F389" t="s">
        <v>34</v>
      </c>
      <c r="G389" t="s">
        <v>38</v>
      </c>
      <c r="H389" s="7">
        <v>2.8000000000000001E-2</v>
      </c>
      <c r="I389" s="9">
        <v>2934.4</v>
      </c>
      <c r="J389" s="9">
        <v>107734.39999999999</v>
      </c>
      <c r="K389" t="str">
        <f t="shared" si="19"/>
        <v>&gt;120k</v>
      </c>
    </row>
    <row r="390" spans="1:11" x14ac:dyDescent="0.25">
      <c r="A390" t="s">
        <v>480</v>
      </c>
      <c r="B390" t="s">
        <v>11</v>
      </c>
      <c r="C390" t="s">
        <v>71</v>
      </c>
      <c r="D390" s="9">
        <v>56280</v>
      </c>
      <c r="E390" t="s">
        <v>24</v>
      </c>
      <c r="F390" t="s">
        <v>28</v>
      </c>
      <c r="G390" t="s">
        <v>119</v>
      </c>
      <c r="H390" s="7">
        <v>1.2E-2</v>
      </c>
      <c r="I390" s="9">
        <v>675.36</v>
      </c>
      <c r="J390" s="9">
        <v>56955.360000000001</v>
      </c>
      <c r="K390" t="str">
        <f t="shared" si="19"/>
        <v>&lt;100k</v>
      </c>
    </row>
    <row r="391" spans="1:11" x14ac:dyDescent="0.25">
      <c r="A391" t="s">
        <v>481</v>
      </c>
      <c r="B391" t="s">
        <v>11</v>
      </c>
      <c r="C391" t="s">
        <v>18</v>
      </c>
      <c r="D391" s="9">
        <v>88380</v>
      </c>
      <c r="E391" t="s">
        <v>24</v>
      </c>
      <c r="F391" t="s">
        <v>19</v>
      </c>
      <c r="G391" t="s">
        <v>20</v>
      </c>
      <c r="H391" s="7">
        <v>4.2999999999999997E-2</v>
      </c>
      <c r="I391" s="9">
        <v>3800.34</v>
      </c>
      <c r="J391" s="9">
        <v>92180.34</v>
      </c>
      <c r="K391" t="str">
        <f t="shared" si="19"/>
        <v>&lt;100k</v>
      </c>
    </row>
    <row r="392" spans="1:11" x14ac:dyDescent="0.25">
      <c r="A392" t="s">
        <v>482</v>
      </c>
      <c r="B392" t="s">
        <v>11</v>
      </c>
      <c r="C392" t="s">
        <v>18</v>
      </c>
      <c r="D392" s="9">
        <v>52590</v>
      </c>
      <c r="E392" t="s">
        <v>13</v>
      </c>
      <c r="F392" t="s">
        <v>19</v>
      </c>
      <c r="G392" t="s">
        <v>20</v>
      </c>
      <c r="H392" s="7">
        <v>4.2999999999999997E-2</v>
      </c>
      <c r="I392" s="9">
        <v>2261.37</v>
      </c>
      <c r="J392" s="9">
        <v>54851.37</v>
      </c>
      <c r="K392" t="str">
        <f t="shared" si="19"/>
        <v>&lt;100k</v>
      </c>
    </row>
    <row r="393" spans="1:11" x14ac:dyDescent="0.25">
      <c r="A393" t="s">
        <v>483</v>
      </c>
      <c r="B393" t="s">
        <v>11</v>
      </c>
      <c r="C393" t="s">
        <v>74</v>
      </c>
      <c r="D393" s="9">
        <v>47650</v>
      </c>
      <c r="E393" t="s">
        <v>31</v>
      </c>
      <c r="F393" t="s">
        <v>28</v>
      </c>
      <c r="G393" t="s">
        <v>140</v>
      </c>
      <c r="H393" s="7">
        <v>1.4999999999999999E-2</v>
      </c>
      <c r="I393" s="9">
        <v>714.75</v>
      </c>
      <c r="J393" s="9">
        <v>48364.75</v>
      </c>
      <c r="K393" t="str">
        <f t="shared" si="19"/>
        <v>&lt;100k</v>
      </c>
    </row>
    <row r="394" spans="1:11" x14ac:dyDescent="0.25">
      <c r="A394" t="s">
        <v>484</v>
      </c>
      <c r="B394" t="s">
        <v>17</v>
      </c>
      <c r="C394" t="s">
        <v>12</v>
      </c>
      <c r="D394" s="9">
        <v>72350</v>
      </c>
      <c r="E394" t="s">
        <v>31</v>
      </c>
      <c r="F394" t="s">
        <v>19</v>
      </c>
      <c r="G394" t="s">
        <v>81</v>
      </c>
      <c r="H394" s="7">
        <v>5.0999999999999997E-2</v>
      </c>
      <c r="I394" s="9">
        <v>3689.85</v>
      </c>
      <c r="J394" s="9">
        <v>76039.850000000006</v>
      </c>
      <c r="K394" t="str">
        <f t="shared" si="19"/>
        <v>&lt;100k</v>
      </c>
    </row>
    <row r="395" spans="1:11" x14ac:dyDescent="0.25">
      <c r="A395" t="s">
        <v>485</v>
      </c>
      <c r="B395" t="s">
        <v>17</v>
      </c>
      <c r="C395" t="s">
        <v>71</v>
      </c>
      <c r="D395" s="9">
        <v>39940</v>
      </c>
      <c r="E395" t="s">
        <v>13</v>
      </c>
      <c r="F395" t="s">
        <v>34</v>
      </c>
      <c r="G395" t="s">
        <v>200</v>
      </c>
      <c r="H395" s="7">
        <v>0.02</v>
      </c>
      <c r="I395" s="9">
        <v>798.80000000000007</v>
      </c>
      <c r="J395" s="9">
        <v>40738.800000000003</v>
      </c>
      <c r="K395" t="str">
        <f t="shared" si="19"/>
        <v>&lt;100k</v>
      </c>
    </row>
    <row r="396" spans="1:11" x14ac:dyDescent="0.25">
      <c r="A396" t="s">
        <v>486</v>
      </c>
      <c r="B396" t="s">
        <v>11</v>
      </c>
      <c r="C396" t="s">
        <v>67</v>
      </c>
      <c r="D396" s="9">
        <v>28130</v>
      </c>
      <c r="E396" t="s">
        <v>31</v>
      </c>
      <c r="F396" t="s">
        <v>28</v>
      </c>
      <c r="G396" t="s">
        <v>84</v>
      </c>
      <c r="H396" s="7">
        <v>0.02</v>
      </c>
      <c r="I396" s="9">
        <v>562.6</v>
      </c>
      <c r="J396" s="9">
        <v>28692.6</v>
      </c>
      <c r="K396" t="str">
        <f t="shared" si="19"/>
        <v>&lt;100k</v>
      </c>
    </row>
    <row r="397" spans="1:11" x14ac:dyDescent="0.25">
      <c r="A397" t="s">
        <v>487</v>
      </c>
      <c r="B397" t="s">
        <v>22</v>
      </c>
      <c r="C397" t="s">
        <v>18</v>
      </c>
      <c r="D397" s="9">
        <v>69460</v>
      </c>
      <c r="E397" t="s">
        <v>31</v>
      </c>
      <c r="F397" t="s">
        <v>14</v>
      </c>
      <c r="G397" t="s">
        <v>248</v>
      </c>
      <c r="H397" s="7">
        <v>6.0999999999999999E-2</v>
      </c>
      <c r="I397" s="9">
        <v>4237.0599999999986</v>
      </c>
      <c r="J397" s="9">
        <v>73697.06</v>
      </c>
      <c r="K397" t="str">
        <f t="shared" si="19"/>
        <v>&lt;100k</v>
      </c>
    </row>
    <row r="398" spans="1:11" x14ac:dyDescent="0.25">
      <c r="A398" t="s">
        <v>488</v>
      </c>
      <c r="B398" t="s">
        <v>11</v>
      </c>
      <c r="C398" t="s">
        <v>74</v>
      </c>
      <c r="D398" s="9">
        <v>109030</v>
      </c>
      <c r="E398" t="s">
        <v>31</v>
      </c>
      <c r="F398" t="s">
        <v>14</v>
      </c>
      <c r="G398" t="s">
        <v>277</v>
      </c>
      <c r="H398" s="7">
        <v>7.1999999999999995E-2</v>
      </c>
      <c r="I398" s="9">
        <v>7850.16</v>
      </c>
      <c r="J398" s="9">
        <v>116880.16</v>
      </c>
      <c r="K398" t="str">
        <f t="shared" si="19"/>
        <v>&gt;120k</v>
      </c>
    </row>
    <row r="399" spans="1:11" x14ac:dyDescent="0.25">
      <c r="A399" t="s">
        <v>489</v>
      </c>
      <c r="B399" t="s">
        <v>11</v>
      </c>
      <c r="C399" t="s">
        <v>45</v>
      </c>
      <c r="D399" s="9">
        <v>66460</v>
      </c>
      <c r="E399" t="s">
        <v>13</v>
      </c>
      <c r="F399" t="s">
        <v>34</v>
      </c>
      <c r="G399" t="s">
        <v>46</v>
      </c>
      <c r="H399" s="7">
        <v>3.2000000000000001E-2</v>
      </c>
      <c r="I399" s="9">
        <v>2126.7199999999998</v>
      </c>
      <c r="J399" s="9">
        <v>68586.720000000001</v>
      </c>
      <c r="K399" t="str">
        <f t="shared" si="19"/>
        <v>&lt;100k</v>
      </c>
    </row>
    <row r="400" spans="1:11" hidden="1" x14ac:dyDescent="0.25">
      <c r="A400" t="s">
        <v>490</v>
      </c>
      <c r="B400" t="s">
        <v>17</v>
      </c>
      <c r="C400" t="s">
        <v>54</v>
      </c>
      <c r="D400">
        <v>50810</v>
      </c>
      <c r="E400" t="s">
        <v>31</v>
      </c>
      <c r="F400" t="s">
        <v>88</v>
      </c>
      <c r="G400" t="s">
        <v>203</v>
      </c>
      <c r="H400"/>
      <c r="I400"/>
      <c r="J400"/>
    </row>
    <row r="401" spans="1:11" x14ac:dyDescent="0.25">
      <c r="A401" t="s">
        <v>491</v>
      </c>
      <c r="B401" t="s">
        <v>11</v>
      </c>
      <c r="C401" t="s">
        <v>23</v>
      </c>
      <c r="D401" s="9">
        <v>114510</v>
      </c>
      <c r="E401" t="s">
        <v>24</v>
      </c>
      <c r="F401" t="s">
        <v>34</v>
      </c>
      <c r="G401" t="s">
        <v>61</v>
      </c>
      <c r="H401" s="7">
        <v>2.1000000000000001E-2</v>
      </c>
      <c r="I401" s="9">
        <v>2404.71</v>
      </c>
      <c r="J401" s="9">
        <v>116914.71</v>
      </c>
      <c r="K401" t="str">
        <f t="shared" ref="K401:K424" si="20">IF(D401&lt;100000, "&lt;100k", IF(F401&lt;=120000, "100k–120k", "&gt;120k"))</f>
        <v>&gt;120k</v>
      </c>
    </row>
    <row r="402" spans="1:11" x14ac:dyDescent="0.25">
      <c r="A402" t="s">
        <v>492</v>
      </c>
      <c r="B402" t="s">
        <v>17</v>
      </c>
      <c r="C402" t="s">
        <v>40</v>
      </c>
      <c r="D402" s="9">
        <v>86230</v>
      </c>
      <c r="E402" t="s">
        <v>31</v>
      </c>
      <c r="F402" t="s">
        <v>28</v>
      </c>
      <c r="G402" t="s">
        <v>226</v>
      </c>
      <c r="H402" s="7">
        <v>1.7999999999999999E-2</v>
      </c>
      <c r="I402" s="9">
        <v>1552.14</v>
      </c>
      <c r="J402" s="9">
        <v>87782.14</v>
      </c>
      <c r="K402" t="str">
        <f t="shared" si="20"/>
        <v>&lt;100k</v>
      </c>
    </row>
    <row r="403" spans="1:11" x14ac:dyDescent="0.25">
      <c r="A403" t="s">
        <v>493</v>
      </c>
      <c r="B403" t="s">
        <v>11</v>
      </c>
      <c r="C403" t="s">
        <v>27</v>
      </c>
      <c r="D403" s="9">
        <v>73240</v>
      </c>
      <c r="E403" t="s">
        <v>24</v>
      </c>
      <c r="F403" t="s">
        <v>34</v>
      </c>
      <c r="G403" t="s">
        <v>38</v>
      </c>
      <c r="H403" s="7">
        <v>2.8000000000000001E-2</v>
      </c>
      <c r="I403" s="9">
        <v>2050.7199999999998</v>
      </c>
      <c r="J403" s="9">
        <v>75290.720000000001</v>
      </c>
      <c r="K403" t="str">
        <f t="shared" si="20"/>
        <v>&lt;100k</v>
      </c>
    </row>
    <row r="404" spans="1:11" x14ac:dyDescent="0.25">
      <c r="A404" t="s">
        <v>494</v>
      </c>
      <c r="B404" t="s">
        <v>17</v>
      </c>
      <c r="C404" t="s">
        <v>40</v>
      </c>
      <c r="D404" s="9">
        <v>53920</v>
      </c>
      <c r="E404" t="s">
        <v>24</v>
      </c>
      <c r="F404" t="s">
        <v>28</v>
      </c>
      <c r="G404" t="s">
        <v>226</v>
      </c>
      <c r="H404" s="7">
        <v>1.7999999999999999E-2</v>
      </c>
      <c r="I404" s="9">
        <v>970.56</v>
      </c>
      <c r="J404" s="9">
        <v>54890.559999999998</v>
      </c>
      <c r="K404" t="str">
        <f t="shared" si="20"/>
        <v>&lt;100k</v>
      </c>
    </row>
    <row r="405" spans="1:11" x14ac:dyDescent="0.25">
      <c r="A405" t="s">
        <v>495</v>
      </c>
      <c r="B405" t="s">
        <v>17</v>
      </c>
      <c r="C405" t="s">
        <v>18</v>
      </c>
      <c r="D405" s="9">
        <v>113690</v>
      </c>
      <c r="E405" t="s">
        <v>24</v>
      </c>
      <c r="F405" t="s">
        <v>34</v>
      </c>
      <c r="G405" t="s">
        <v>57</v>
      </c>
      <c r="H405" s="7">
        <v>3.5000000000000003E-2</v>
      </c>
      <c r="I405" s="9">
        <v>3979.150000000001</v>
      </c>
      <c r="J405" s="9">
        <v>117669.15</v>
      </c>
      <c r="K405" t="str">
        <f t="shared" si="20"/>
        <v>&gt;120k</v>
      </c>
    </row>
    <row r="406" spans="1:11" x14ac:dyDescent="0.25">
      <c r="A406" t="s">
        <v>496</v>
      </c>
      <c r="B406" t="s">
        <v>11</v>
      </c>
      <c r="C406" t="s">
        <v>40</v>
      </c>
      <c r="D406" s="9">
        <v>101790</v>
      </c>
      <c r="E406" t="s">
        <v>13</v>
      </c>
      <c r="F406" t="s">
        <v>34</v>
      </c>
      <c r="G406" t="s">
        <v>41</v>
      </c>
      <c r="H406" s="7">
        <v>2.4E-2</v>
      </c>
      <c r="I406" s="9">
        <v>2442.96</v>
      </c>
      <c r="J406" s="9">
        <v>104232.96000000001</v>
      </c>
      <c r="K406" t="str">
        <f t="shared" si="20"/>
        <v>&gt;120k</v>
      </c>
    </row>
    <row r="407" spans="1:11" x14ac:dyDescent="0.25">
      <c r="A407" t="s">
        <v>497</v>
      </c>
      <c r="B407" t="s">
        <v>17</v>
      </c>
      <c r="C407" t="s">
        <v>18</v>
      </c>
      <c r="D407" s="9">
        <v>38930</v>
      </c>
      <c r="E407" t="s">
        <v>31</v>
      </c>
      <c r="F407" t="s">
        <v>34</v>
      </c>
      <c r="G407" t="s">
        <v>57</v>
      </c>
      <c r="H407" s="7">
        <v>3.5000000000000003E-2</v>
      </c>
      <c r="I407" s="9">
        <v>1362.55</v>
      </c>
      <c r="J407" s="9">
        <v>40292.550000000003</v>
      </c>
      <c r="K407" t="str">
        <f t="shared" si="20"/>
        <v>&lt;100k</v>
      </c>
    </row>
    <row r="408" spans="1:11" x14ac:dyDescent="0.25">
      <c r="A408" t="s">
        <v>498</v>
      </c>
      <c r="B408" t="s">
        <v>11</v>
      </c>
      <c r="C408" t="s">
        <v>33</v>
      </c>
      <c r="D408" s="9">
        <v>57090</v>
      </c>
      <c r="E408" t="s">
        <v>24</v>
      </c>
      <c r="F408" t="s">
        <v>68</v>
      </c>
      <c r="G408" t="s">
        <v>99</v>
      </c>
      <c r="H408" s="7">
        <v>5.0000000000000001E-3</v>
      </c>
      <c r="I408" s="9">
        <v>285.45</v>
      </c>
      <c r="J408" s="9">
        <v>57375.45</v>
      </c>
      <c r="K408" t="str">
        <f t="shared" si="20"/>
        <v>&lt;100k</v>
      </c>
    </row>
    <row r="409" spans="1:11" x14ac:dyDescent="0.25">
      <c r="A409" t="s">
        <v>499</v>
      </c>
      <c r="B409" t="s">
        <v>11</v>
      </c>
      <c r="C409" t="s">
        <v>45</v>
      </c>
      <c r="D409" s="9">
        <v>106170</v>
      </c>
      <c r="E409" t="s">
        <v>13</v>
      </c>
      <c r="F409" t="s">
        <v>28</v>
      </c>
      <c r="G409" t="s">
        <v>137</v>
      </c>
      <c r="H409" s="7">
        <v>0.01</v>
      </c>
      <c r="I409" s="9">
        <v>1061.7</v>
      </c>
      <c r="J409" s="9">
        <v>107231.7</v>
      </c>
      <c r="K409" t="str">
        <f t="shared" si="20"/>
        <v>&gt;120k</v>
      </c>
    </row>
    <row r="410" spans="1:11" x14ac:dyDescent="0.25">
      <c r="A410" t="s">
        <v>500</v>
      </c>
      <c r="B410" t="s">
        <v>17</v>
      </c>
      <c r="C410" t="s">
        <v>33</v>
      </c>
      <c r="D410" s="9">
        <v>59550</v>
      </c>
      <c r="E410" t="s">
        <v>31</v>
      </c>
      <c r="F410" t="s">
        <v>34</v>
      </c>
      <c r="G410" t="s">
        <v>35</v>
      </c>
      <c r="H410" s="7">
        <v>2.7E-2</v>
      </c>
      <c r="I410" s="9">
        <v>1607.85</v>
      </c>
      <c r="J410" s="9">
        <v>61157.85</v>
      </c>
      <c r="K410" t="str">
        <f t="shared" si="20"/>
        <v>&lt;100k</v>
      </c>
    </row>
    <row r="411" spans="1:11" x14ac:dyDescent="0.25">
      <c r="A411" t="s">
        <v>501</v>
      </c>
      <c r="B411" t="s">
        <v>11</v>
      </c>
      <c r="C411" t="s">
        <v>45</v>
      </c>
      <c r="D411" s="9">
        <v>89960</v>
      </c>
      <c r="E411" t="s">
        <v>13</v>
      </c>
      <c r="F411" t="s">
        <v>28</v>
      </c>
      <c r="G411" t="s">
        <v>137</v>
      </c>
      <c r="H411" s="7">
        <v>0.01</v>
      </c>
      <c r="I411" s="9">
        <v>899.6</v>
      </c>
      <c r="J411" s="9">
        <v>90859.6</v>
      </c>
      <c r="K411" t="str">
        <f t="shared" si="20"/>
        <v>&lt;100k</v>
      </c>
    </row>
    <row r="412" spans="1:11" x14ac:dyDescent="0.25">
      <c r="A412" t="s">
        <v>502</v>
      </c>
      <c r="B412" t="s">
        <v>22</v>
      </c>
      <c r="C412" t="s">
        <v>27</v>
      </c>
      <c r="D412" s="9">
        <v>58850</v>
      </c>
      <c r="E412" t="s">
        <v>13</v>
      </c>
      <c r="F412" t="s">
        <v>28</v>
      </c>
      <c r="G412" t="s">
        <v>29</v>
      </c>
      <c r="H412" s="7">
        <v>0.01</v>
      </c>
      <c r="I412" s="9">
        <v>588.5</v>
      </c>
      <c r="J412" s="9">
        <v>59438.5</v>
      </c>
      <c r="K412" t="str">
        <f t="shared" si="20"/>
        <v>&lt;100k</v>
      </c>
    </row>
    <row r="413" spans="1:11" x14ac:dyDescent="0.25">
      <c r="A413" t="s">
        <v>503</v>
      </c>
      <c r="B413" t="s">
        <v>17</v>
      </c>
      <c r="C413" t="s">
        <v>45</v>
      </c>
      <c r="D413" s="9">
        <v>68200</v>
      </c>
      <c r="E413" t="s">
        <v>13</v>
      </c>
      <c r="F413" t="s">
        <v>34</v>
      </c>
      <c r="G413" t="s">
        <v>46</v>
      </c>
      <c r="H413" s="7">
        <v>3.2000000000000001E-2</v>
      </c>
      <c r="I413" s="9">
        <v>2182.4</v>
      </c>
      <c r="J413" s="9">
        <v>70382.399999999994</v>
      </c>
      <c r="K413" t="str">
        <f t="shared" si="20"/>
        <v>&lt;100k</v>
      </c>
    </row>
    <row r="414" spans="1:11" x14ac:dyDescent="0.25">
      <c r="A414" t="s">
        <v>504</v>
      </c>
      <c r="B414" t="s">
        <v>11</v>
      </c>
      <c r="C414" t="s">
        <v>93</v>
      </c>
      <c r="D414" s="9">
        <v>90130</v>
      </c>
      <c r="E414" t="s">
        <v>24</v>
      </c>
      <c r="F414" t="s">
        <v>19</v>
      </c>
      <c r="G414" t="s">
        <v>114</v>
      </c>
      <c r="H414" s="7">
        <v>5.8000000000000003E-2</v>
      </c>
      <c r="I414" s="9">
        <v>5227.54</v>
      </c>
      <c r="J414" s="9">
        <v>95357.54</v>
      </c>
      <c r="K414" t="str">
        <f t="shared" si="20"/>
        <v>&lt;100k</v>
      </c>
    </row>
    <row r="415" spans="1:11" x14ac:dyDescent="0.25">
      <c r="A415" t="s">
        <v>505</v>
      </c>
      <c r="B415" t="s">
        <v>17</v>
      </c>
      <c r="C415" t="s">
        <v>74</v>
      </c>
      <c r="D415" s="9">
        <v>45060</v>
      </c>
      <c r="E415" t="s">
        <v>24</v>
      </c>
      <c r="F415" t="s">
        <v>19</v>
      </c>
      <c r="G415" t="s">
        <v>77</v>
      </c>
      <c r="H415" s="7">
        <v>5.2999999999999999E-2</v>
      </c>
      <c r="I415" s="9">
        <v>2388.1799999999998</v>
      </c>
      <c r="J415" s="9">
        <v>47448.18</v>
      </c>
      <c r="K415" t="str">
        <f t="shared" si="20"/>
        <v>&lt;100k</v>
      </c>
    </row>
    <row r="416" spans="1:11" x14ac:dyDescent="0.25">
      <c r="A416" t="s">
        <v>506</v>
      </c>
      <c r="B416" t="s">
        <v>11</v>
      </c>
      <c r="C416" t="s">
        <v>45</v>
      </c>
      <c r="D416" s="9">
        <v>66370</v>
      </c>
      <c r="E416" t="s">
        <v>13</v>
      </c>
      <c r="F416" t="s">
        <v>34</v>
      </c>
      <c r="G416" t="s">
        <v>46</v>
      </c>
      <c r="H416" s="7">
        <v>3.2000000000000001E-2</v>
      </c>
      <c r="I416" s="9">
        <v>2123.84</v>
      </c>
      <c r="J416" s="9">
        <v>68493.84</v>
      </c>
      <c r="K416" t="str">
        <f t="shared" si="20"/>
        <v>&lt;100k</v>
      </c>
    </row>
    <row r="417" spans="1:11" x14ac:dyDescent="0.25">
      <c r="A417" t="s">
        <v>507</v>
      </c>
      <c r="B417" t="s">
        <v>17</v>
      </c>
      <c r="C417" t="s">
        <v>74</v>
      </c>
      <c r="D417" s="9">
        <v>85880</v>
      </c>
      <c r="E417" t="s">
        <v>31</v>
      </c>
      <c r="F417" t="s">
        <v>19</v>
      </c>
      <c r="G417" t="s">
        <v>77</v>
      </c>
      <c r="H417" s="7">
        <v>5.2999999999999999E-2</v>
      </c>
      <c r="I417" s="9">
        <v>4551.6399999999994</v>
      </c>
      <c r="J417" s="9">
        <v>90431.64</v>
      </c>
      <c r="K417" t="str">
        <f t="shared" si="20"/>
        <v>&lt;100k</v>
      </c>
    </row>
    <row r="418" spans="1:11" x14ac:dyDescent="0.25">
      <c r="A418" t="s">
        <v>508</v>
      </c>
      <c r="B418" t="s">
        <v>11</v>
      </c>
      <c r="C418" t="s">
        <v>27</v>
      </c>
      <c r="D418" s="9">
        <v>59260</v>
      </c>
      <c r="E418" t="s">
        <v>13</v>
      </c>
      <c r="F418" t="s">
        <v>28</v>
      </c>
      <c r="G418" t="s">
        <v>29</v>
      </c>
      <c r="H418" s="7">
        <v>0.01</v>
      </c>
      <c r="I418" s="9">
        <v>592.6</v>
      </c>
      <c r="J418" s="9">
        <v>59852.6</v>
      </c>
      <c r="K418" t="str">
        <f t="shared" si="20"/>
        <v>&lt;100k</v>
      </c>
    </row>
    <row r="419" spans="1:11" x14ac:dyDescent="0.25">
      <c r="A419" t="s">
        <v>509</v>
      </c>
      <c r="B419" t="s">
        <v>11</v>
      </c>
      <c r="C419" t="s">
        <v>23</v>
      </c>
      <c r="D419" s="9">
        <v>61790</v>
      </c>
      <c r="E419" t="s">
        <v>31</v>
      </c>
      <c r="F419" t="s">
        <v>34</v>
      </c>
      <c r="G419" t="s">
        <v>61</v>
      </c>
      <c r="H419" s="7">
        <v>2.1000000000000001E-2</v>
      </c>
      <c r="I419" s="9">
        <v>1297.5899999999999</v>
      </c>
      <c r="J419" s="9">
        <v>63087.59</v>
      </c>
      <c r="K419" t="str">
        <f t="shared" si="20"/>
        <v>&lt;100k</v>
      </c>
    </row>
    <row r="420" spans="1:11" x14ac:dyDescent="0.25">
      <c r="A420" t="s">
        <v>510</v>
      </c>
      <c r="B420" t="s">
        <v>11</v>
      </c>
      <c r="C420" t="s">
        <v>54</v>
      </c>
      <c r="D420" s="9">
        <v>48180</v>
      </c>
      <c r="E420" t="s">
        <v>31</v>
      </c>
      <c r="F420" t="s">
        <v>19</v>
      </c>
      <c r="G420" t="s">
        <v>55</v>
      </c>
      <c r="H420" s="7">
        <v>5.8999999999999997E-2</v>
      </c>
      <c r="I420" s="9">
        <v>2842.62</v>
      </c>
      <c r="J420" s="9">
        <v>51022.62</v>
      </c>
      <c r="K420" t="str">
        <f t="shared" si="20"/>
        <v>&lt;100k</v>
      </c>
    </row>
    <row r="421" spans="1:11" x14ac:dyDescent="0.25">
      <c r="A421" t="s">
        <v>511</v>
      </c>
      <c r="B421" t="s">
        <v>17</v>
      </c>
      <c r="C421" t="s">
        <v>45</v>
      </c>
      <c r="D421" s="9">
        <v>74800</v>
      </c>
      <c r="E421" t="s">
        <v>13</v>
      </c>
      <c r="F421" t="s">
        <v>68</v>
      </c>
      <c r="G421" t="s">
        <v>220</v>
      </c>
      <c r="H421" s="7">
        <v>5.0000000000000001E-3</v>
      </c>
      <c r="I421" s="9">
        <v>374</v>
      </c>
      <c r="J421" s="9">
        <v>75174</v>
      </c>
      <c r="K421" t="str">
        <f t="shared" si="20"/>
        <v>&lt;100k</v>
      </c>
    </row>
    <row r="422" spans="1:11" x14ac:dyDescent="0.25">
      <c r="A422" t="s">
        <v>512</v>
      </c>
      <c r="B422" t="s">
        <v>17</v>
      </c>
      <c r="C422" t="s">
        <v>40</v>
      </c>
      <c r="D422" s="9">
        <v>31020</v>
      </c>
      <c r="E422" t="s">
        <v>13</v>
      </c>
      <c r="F422" t="s">
        <v>34</v>
      </c>
      <c r="G422" t="s">
        <v>41</v>
      </c>
      <c r="H422" s="7">
        <v>2.4E-2</v>
      </c>
      <c r="I422" s="9">
        <v>744.48</v>
      </c>
      <c r="J422" s="9">
        <v>31764.48</v>
      </c>
      <c r="K422" t="str">
        <f t="shared" si="20"/>
        <v>&lt;100k</v>
      </c>
    </row>
    <row r="423" spans="1:11" x14ac:dyDescent="0.25">
      <c r="A423" t="s">
        <v>513</v>
      </c>
      <c r="B423" t="s">
        <v>11</v>
      </c>
      <c r="C423" t="s">
        <v>45</v>
      </c>
      <c r="D423" s="9">
        <v>37550</v>
      </c>
      <c r="E423" t="s">
        <v>31</v>
      </c>
      <c r="F423" t="s">
        <v>34</v>
      </c>
      <c r="G423" t="s">
        <v>46</v>
      </c>
      <c r="H423" s="7">
        <v>3.2000000000000001E-2</v>
      </c>
      <c r="I423" s="9">
        <v>1201.5999999999999</v>
      </c>
      <c r="J423" s="9">
        <v>38751.599999999999</v>
      </c>
      <c r="K423" t="str">
        <f t="shared" si="20"/>
        <v>&lt;100k</v>
      </c>
    </row>
    <row r="424" spans="1:11" x14ac:dyDescent="0.25">
      <c r="A424" t="s">
        <v>283</v>
      </c>
      <c r="B424" t="s">
        <v>11</v>
      </c>
      <c r="C424" t="s">
        <v>93</v>
      </c>
      <c r="D424" s="9">
        <v>72040</v>
      </c>
      <c r="E424" t="s">
        <v>31</v>
      </c>
      <c r="F424" t="s">
        <v>19</v>
      </c>
      <c r="G424" t="s">
        <v>114</v>
      </c>
      <c r="H424" s="7">
        <v>5.8000000000000003E-2</v>
      </c>
      <c r="I424" s="9">
        <v>4178.3200000000006</v>
      </c>
      <c r="J424" s="9">
        <v>76218.320000000007</v>
      </c>
      <c r="K424" t="str">
        <f t="shared" si="20"/>
        <v>&lt;100k</v>
      </c>
    </row>
    <row r="425" spans="1:11" hidden="1" x14ac:dyDescent="0.25">
      <c r="A425" t="s">
        <v>514</v>
      </c>
      <c r="B425" t="s">
        <v>11</v>
      </c>
      <c r="C425" t="s">
        <v>27</v>
      </c>
      <c r="D425">
        <v>118840</v>
      </c>
      <c r="E425" t="s">
        <v>31</v>
      </c>
      <c r="F425" t="s">
        <v>88</v>
      </c>
      <c r="G425" t="s">
        <v>515</v>
      </c>
      <c r="H425"/>
      <c r="I425"/>
      <c r="J425"/>
    </row>
    <row r="426" spans="1:11" x14ac:dyDescent="0.25">
      <c r="A426" t="s">
        <v>516</v>
      </c>
      <c r="B426" t="s">
        <v>11</v>
      </c>
      <c r="C426" t="s">
        <v>33</v>
      </c>
      <c r="D426" s="9">
        <v>79570</v>
      </c>
      <c r="E426" t="s">
        <v>24</v>
      </c>
      <c r="F426" t="s">
        <v>34</v>
      </c>
      <c r="G426" t="s">
        <v>35</v>
      </c>
      <c r="H426" s="7">
        <v>2.7E-2</v>
      </c>
      <c r="I426" s="9">
        <v>2148.39</v>
      </c>
      <c r="J426" s="9">
        <v>81718.39</v>
      </c>
      <c r="K426" t="str">
        <f>IF(D426&lt;100000, "&lt;100k", IF(F426&lt;=120000, "100k–120k", "&gt;120k"))</f>
        <v>&lt;100k</v>
      </c>
    </row>
    <row r="427" spans="1:11" hidden="1" x14ac:dyDescent="0.25">
      <c r="A427" t="s">
        <v>517</v>
      </c>
      <c r="B427" t="s">
        <v>17</v>
      </c>
      <c r="C427" t="s">
        <v>40</v>
      </c>
      <c r="D427">
        <v>94050</v>
      </c>
      <c r="E427" t="s">
        <v>13</v>
      </c>
      <c r="F427" t="s">
        <v>88</v>
      </c>
      <c r="G427" t="s">
        <v>434</v>
      </c>
      <c r="H427"/>
      <c r="I427"/>
      <c r="J427"/>
    </row>
    <row r="428" spans="1:11" x14ac:dyDescent="0.25">
      <c r="A428" t="s">
        <v>518</v>
      </c>
      <c r="B428" t="s">
        <v>11</v>
      </c>
      <c r="C428" t="s">
        <v>45</v>
      </c>
      <c r="D428" s="9">
        <v>81260</v>
      </c>
      <c r="E428" t="s">
        <v>31</v>
      </c>
      <c r="F428" t="s">
        <v>34</v>
      </c>
      <c r="G428" t="s">
        <v>46</v>
      </c>
      <c r="H428" s="7">
        <v>3.2000000000000001E-2</v>
      </c>
      <c r="I428" s="9">
        <v>2600.3200000000002</v>
      </c>
      <c r="J428" s="9">
        <v>83860.320000000007</v>
      </c>
      <c r="K428" t="str">
        <f t="shared" ref="K428:K445" si="21">IF(D428&lt;100000, "&lt;100k", IF(F428&lt;=120000, "100k–120k", "&gt;120k"))</f>
        <v>&lt;100k</v>
      </c>
    </row>
    <row r="429" spans="1:11" x14ac:dyDescent="0.25">
      <c r="A429" t="s">
        <v>519</v>
      </c>
      <c r="B429" t="s">
        <v>11</v>
      </c>
      <c r="C429" t="s">
        <v>27</v>
      </c>
      <c r="D429" s="9">
        <v>36710</v>
      </c>
      <c r="E429" t="s">
        <v>31</v>
      </c>
      <c r="F429" t="s">
        <v>34</v>
      </c>
      <c r="G429" t="s">
        <v>38</v>
      </c>
      <c r="H429" s="7">
        <v>2.8000000000000001E-2</v>
      </c>
      <c r="I429" s="9">
        <v>1027.8800000000001</v>
      </c>
      <c r="J429" s="9">
        <v>37737.879999999997</v>
      </c>
      <c r="K429" t="str">
        <f t="shared" si="21"/>
        <v>&lt;100k</v>
      </c>
    </row>
    <row r="430" spans="1:11" x14ac:dyDescent="0.25">
      <c r="A430" t="s">
        <v>520</v>
      </c>
      <c r="B430" t="s">
        <v>17</v>
      </c>
      <c r="C430" t="s">
        <v>12</v>
      </c>
      <c r="D430" s="9">
        <v>98360</v>
      </c>
      <c r="E430" t="s">
        <v>31</v>
      </c>
      <c r="F430" t="s">
        <v>68</v>
      </c>
      <c r="G430" t="s">
        <v>307</v>
      </c>
      <c r="H430" s="7">
        <v>5.0000000000000001E-3</v>
      </c>
      <c r="I430" s="9">
        <v>491.8</v>
      </c>
      <c r="J430" s="9">
        <v>98851.8</v>
      </c>
      <c r="K430" t="str">
        <f t="shared" si="21"/>
        <v>&lt;100k</v>
      </c>
    </row>
    <row r="431" spans="1:11" x14ac:dyDescent="0.25">
      <c r="A431" t="s">
        <v>521</v>
      </c>
      <c r="B431" t="s">
        <v>17</v>
      </c>
      <c r="C431" t="s">
        <v>33</v>
      </c>
      <c r="D431" s="9">
        <v>39680</v>
      </c>
      <c r="E431" t="s">
        <v>31</v>
      </c>
      <c r="F431" t="s">
        <v>28</v>
      </c>
      <c r="G431" t="s">
        <v>121</v>
      </c>
      <c r="H431" s="7">
        <v>1.2999999999999999E-2</v>
      </c>
      <c r="I431" s="9">
        <v>515.84</v>
      </c>
      <c r="J431" s="9">
        <v>40195.839999999997</v>
      </c>
      <c r="K431" t="str">
        <f t="shared" si="21"/>
        <v>&lt;100k</v>
      </c>
    </row>
    <row r="432" spans="1:11" x14ac:dyDescent="0.25">
      <c r="A432" t="s">
        <v>522</v>
      </c>
      <c r="B432" t="s">
        <v>11</v>
      </c>
      <c r="C432" t="s">
        <v>12</v>
      </c>
      <c r="D432" s="9">
        <v>101390</v>
      </c>
      <c r="E432" t="s">
        <v>24</v>
      </c>
      <c r="F432" t="s">
        <v>19</v>
      </c>
      <c r="G432" t="s">
        <v>81</v>
      </c>
      <c r="H432" s="7">
        <v>5.0999999999999997E-2</v>
      </c>
      <c r="I432" s="9">
        <v>5170.8899999999994</v>
      </c>
      <c r="J432" s="9">
        <v>106560.89</v>
      </c>
      <c r="K432" t="str">
        <f t="shared" si="21"/>
        <v>&gt;120k</v>
      </c>
    </row>
    <row r="433" spans="1:11" x14ac:dyDescent="0.25">
      <c r="A433" t="s">
        <v>523</v>
      </c>
      <c r="B433" t="s">
        <v>17</v>
      </c>
      <c r="C433" t="s">
        <v>40</v>
      </c>
      <c r="D433" s="9">
        <v>80700</v>
      </c>
      <c r="E433" t="s">
        <v>31</v>
      </c>
      <c r="F433" t="s">
        <v>19</v>
      </c>
      <c r="G433" t="s">
        <v>86</v>
      </c>
      <c r="H433" s="7">
        <v>0.05</v>
      </c>
      <c r="I433" s="9">
        <v>4035</v>
      </c>
      <c r="J433" s="9">
        <v>84735</v>
      </c>
      <c r="K433" t="str">
        <f t="shared" si="21"/>
        <v>&lt;100k</v>
      </c>
    </row>
    <row r="434" spans="1:11" x14ac:dyDescent="0.25">
      <c r="A434" t="s">
        <v>524</v>
      </c>
      <c r="B434" t="s">
        <v>17</v>
      </c>
      <c r="C434" t="s">
        <v>12</v>
      </c>
      <c r="D434" s="9">
        <v>78020</v>
      </c>
      <c r="E434" t="s">
        <v>13</v>
      </c>
      <c r="F434" t="s">
        <v>34</v>
      </c>
      <c r="G434" t="s">
        <v>43</v>
      </c>
      <c r="H434" s="7">
        <v>2.1000000000000001E-2</v>
      </c>
      <c r="I434" s="9">
        <v>1638.42</v>
      </c>
      <c r="J434" s="9">
        <v>79658.42</v>
      </c>
      <c r="K434" t="str">
        <f t="shared" si="21"/>
        <v>&lt;100k</v>
      </c>
    </row>
    <row r="435" spans="1:11" x14ac:dyDescent="0.25">
      <c r="A435" t="s">
        <v>525</v>
      </c>
      <c r="B435" t="s">
        <v>11</v>
      </c>
      <c r="C435" t="s">
        <v>27</v>
      </c>
      <c r="D435" s="9">
        <v>115490</v>
      </c>
      <c r="E435" t="s">
        <v>31</v>
      </c>
      <c r="F435" t="s">
        <v>28</v>
      </c>
      <c r="G435" t="s">
        <v>29</v>
      </c>
      <c r="H435" s="7">
        <v>0.01</v>
      </c>
      <c r="I435" s="9">
        <v>1154.9000000000001</v>
      </c>
      <c r="J435" s="9">
        <v>116644.9</v>
      </c>
      <c r="K435" t="str">
        <f t="shared" si="21"/>
        <v>&gt;120k</v>
      </c>
    </row>
    <row r="436" spans="1:11" x14ac:dyDescent="0.25">
      <c r="A436" t="s">
        <v>526</v>
      </c>
      <c r="B436" t="s">
        <v>11</v>
      </c>
      <c r="C436" t="s">
        <v>45</v>
      </c>
      <c r="D436" s="9">
        <v>111910</v>
      </c>
      <c r="E436" t="s">
        <v>31</v>
      </c>
      <c r="F436" t="s">
        <v>19</v>
      </c>
      <c r="G436" t="s">
        <v>124</v>
      </c>
      <c r="H436" s="7">
        <v>4.1000000000000002E-2</v>
      </c>
      <c r="I436" s="9">
        <v>4588.3100000000004</v>
      </c>
      <c r="J436" s="9">
        <v>116498.31</v>
      </c>
      <c r="K436" t="str">
        <f t="shared" si="21"/>
        <v>&gt;120k</v>
      </c>
    </row>
    <row r="437" spans="1:11" x14ac:dyDescent="0.25">
      <c r="A437" t="s">
        <v>527</v>
      </c>
      <c r="B437" t="s">
        <v>17</v>
      </c>
      <c r="C437" t="s">
        <v>74</v>
      </c>
      <c r="D437" s="9">
        <v>109050</v>
      </c>
      <c r="E437" t="s">
        <v>24</v>
      </c>
      <c r="F437" t="s">
        <v>34</v>
      </c>
      <c r="G437" t="s">
        <v>75</v>
      </c>
      <c r="H437" s="7">
        <v>2.3E-2</v>
      </c>
      <c r="I437" s="9">
        <v>2508.15</v>
      </c>
      <c r="J437" s="9">
        <v>111558.15</v>
      </c>
      <c r="K437" t="str">
        <f t="shared" si="21"/>
        <v>&gt;120k</v>
      </c>
    </row>
    <row r="438" spans="1:11" x14ac:dyDescent="0.25">
      <c r="A438" t="s">
        <v>417</v>
      </c>
      <c r="B438" t="s">
        <v>17</v>
      </c>
      <c r="C438" t="s">
        <v>54</v>
      </c>
      <c r="D438" s="9">
        <v>95680</v>
      </c>
      <c r="E438" t="s">
        <v>31</v>
      </c>
      <c r="F438" t="s">
        <v>34</v>
      </c>
      <c r="G438" t="s">
        <v>65</v>
      </c>
      <c r="H438" s="7">
        <v>0.04</v>
      </c>
      <c r="I438" s="9">
        <v>3827.2</v>
      </c>
      <c r="J438" s="9">
        <v>99507.199999999997</v>
      </c>
      <c r="K438" t="str">
        <f t="shared" si="21"/>
        <v>&lt;100k</v>
      </c>
    </row>
    <row r="439" spans="1:11" x14ac:dyDescent="0.25">
      <c r="A439" t="s">
        <v>528</v>
      </c>
      <c r="B439" t="s">
        <v>11</v>
      </c>
      <c r="C439" t="s">
        <v>74</v>
      </c>
      <c r="D439" s="9">
        <v>109380</v>
      </c>
      <c r="E439" t="s">
        <v>24</v>
      </c>
      <c r="F439" t="s">
        <v>34</v>
      </c>
      <c r="G439" t="s">
        <v>75</v>
      </c>
      <c r="H439" s="7">
        <v>2.3E-2</v>
      </c>
      <c r="I439" s="9">
        <v>2515.7399999999998</v>
      </c>
      <c r="J439" s="9">
        <v>111895.74</v>
      </c>
      <c r="K439" t="str">
        <f t="shared" si="21"/>
        <v>&gt;120k</v>
      </c>
    </row>
    <row r="440" spans="1:11" x14ac:dyDescent="0.25">
      <c r="A440" t="s">
        <v>529</v>
      </c>
      <c r="B440" t="s">
        <v>11</v>
      </c>
      <c r="C440" t="s">
        <v>67</v>
      </c>
      <c r="D440" s="9">
        <v>69710</v>
      </c>
      <c r="E440" t="s">
        <v>24</v>
      </c>
      <c r="F440" t="s">
        <v>34</v>
      </c>
      <c r="G440" t="s">
        <v>189</v>
      </c>
      <c r="H440" s="7">
        <v>3.3000000000000002E-2</v>
      </c>
      <c r="I440" s="9">
        <v>2300.4299999999998</v>
      </c>
      <c r="J440" s="9">
        <v>72010.429999999993</v>
      </c>
      <c r="K440" t="str">
        <f t="shared" si="21"/>
        <v>&lt;100k</v>
      </c>
    </row>
    <row r="441" spans="1:11" x14ac:dyDescent="0.25">
      <c r="A441" t="s">
        <v>530</v>
      </c>
      <c r="B441" t="s">
        <v>17</v>
      </c>
      <c r="C441" t="s">
        <v>27</v>
      </c>
      <c r="D441" s="9">
        <v>30000</v>
      </c>
      <c r="E441" t="s">
        <v>24</v>
      </c>
      <c r="F441" t="s">
        <v>34</v>
      </c>
      <c r="G441" t="s">
        <v>38</v>
      </c>
      <c r="H441" s="7">
        <v>2.8000000000000001E-2</v>
      </c>
      <c r="I441" s="9">
        <v>840</v>
      </c>
      <c r="J441" s="9">
        <v>30840</v>
      </c>
      <c r="K441" t="str">
        <f t="shared" si="21"/>
        <v>&lt;100k</v>
      </c>
    </row>
    <row r="442" spans="1:11" x14ac:dyDescent="0.25">
      <c r="A442" t="s">
        <v>531</v>
      </c>
      <c r="B442" t="s">
        <v>11</v>
      </c>
      <c r="C442" t="s">
        <v>23</v>
      </c>
      <c r="D442" s="9">
        <v>57620</v>
      </c>
      <c r="E442" t="s">
        <v>13</v>
      </c>
      <c r="F442" t="s">
        <v>68</v>
      </c>
      <c r="G442" t="s">
        <v>393</v>
      </c>
      <c r="H442" s="7">
        <v>5.0000000000000001E-3</v>
      </c>
      <c r="I442" s="9">
        <v>288.10000000000002</v>
      </c>
      <c r="J442" s="9">
        <v>57908.1</v>
      </c>
      <c r="K442" t="str">
        <f t="shared" si="21"/>
        <v>&lt;100k</v>
      </c>
    </row>
    <row r="443" spans="1:11" x14ac:dyDescent="0.25">
      <c r="A443" t="s">
        <v>155</v>
      </c>
      <c r="B443" t="s">
        <v>17</v>
      </c>
      <c r="C443" t="s">
        <v>33</v>
      </c>
      <c r="D443" s="9">
        <v>35940</v>
      </c>
      <c r="E443" t="s">
        <v>13</v>
      </c>
      <c r="F443" t="s">
        <v>28</v>
      </c>
      <c r="G443" t="s">
        <v>121</v>
      </c>
      <c r="H443" s="7">
        <v>1.2999999999999999E-2</v>
      </c>
      <c r="I443" s="9">
        <v>467.22</v>
      </c>
      <c r="J443" s="9">
        <v>36407.22</v>
      </c>
      <c r="K443" t="str">
        <f t="shared" si="21"/>
        <v>&lt;100k</v>
      </c>
    </row>
    <row r="444" spans="1:11" x14ac:dyDescent="0.25">
      <c r="A444" t="s">
        <v>532</v>
      </c>
      <c r="B444" t="s">
        <v>17</v>
      </c>
      <c r="C444" t="s">
        <v>54</v>
      </c>
      <c r="D444" s="9">
        <v>101190</v>
      </c>
      <c r="E444" t="s">
        <v>31</v>
      </c>
      <c r="F444" t="s">
        <v>34</v>
      </c>
      <c r="G444" t="s">
        <v>65</v>
      </c>
      <c r="H444" s="7">
        <v>0.04</v>
      </c>
      <c r="I444" s="9">
        <v>4047.6</v>
      </c>
      <c r="J444" s="9">
        <v>105237.6</v>
      </c>
      <c r="K444" t="str">
        <f t="shared" si="21"/>
        <v>&gt;120k</v>
      </c>
    </row>
    <row r="445" spans="1:11" x14ac:dyDescent="0.25">
      <c r="A445" t="s">
        <v>533</v>
      </c>
      <c r="B445" t="s">
        <v>17</v>
      </c>
      <c r="C445" t="s">
        <v>23</v>
      </c>
      <c r="D445" s="9">
        <v>48980</v>
      </c>
      <c r="E445" t="s">
        <v>31</v>
      </c>
      <c r="F445" t="s">
        <v>14</v>
      </c>
      <c r="G445" t="s">
        <v>25</v>
      </c>
      <c r="H445" s="7">
        <v>6.4000000000000001E-2</v>
      </c>
      <c r="I445" s="9">
        <v>3134.72</v>
      </c>
      <c r="J445" s="9">
        <v>52114.720000000001</v>
      </c>
      <c r="K445" t="str">
        <f t="shared" si="21"/>
        <v>&lt;100k</v>
      </c>
    </row>
    <row r="446" spans="1:11" hidden="1" x14ac:dyDescent="0.25">
      <c r="A446" t="s">
        <v>534</v>
      </c>
      <c r="B446" t="s">
        <v>11</v>
      </c>
      <c r="C446" t="s">
        <v>23</v>
      </c>
      <c r="D446">
        <v>115840</v>
      </c>
      <c r="E446" t="s">
        <v>13</v>
      </c>
      <c r="F446" t="s">
        <v>88</v>
      </c>
      <c r="G446" t="s">
        <v>287</v>
      </c>
      <c r="H446"/>
      <c r="I446"/>
      <c r="J446"/>
    </row>
    <row r="447" spans="1:11" x14ac:dyDescent="0.25">
      <c r="A447" t="s">
        <v>535</v>
      </c>
      <c r="B447" t="s">
        <v>17</v>
      </c>
      <c r="C447" t="s">
        <v>71</v>
      </c>
      <c r="D447" s="9">
        <v>45450</v>
      </c>
      <c r="E447" t="s">
        <v>24</v>
      </c>
      <c r="F447" t="s">
        <v>14</v>
      </c>
      <c r="G447" t="s">
        <v>362</v>
      </c>
      <c r="H447" s="7">
        <v>7.0999999999999994E-2</v>
      </c>
      <c r="I447" s="9">
        <v>3226.95</v>
      </c>
      <c r="J447" s="9">
        <v>48676.95</v>
      </c>
      <c r="K447" t="str">
        <f t="shared" ref="K447:K450" si="22">IF(D447&lt;100000, "&lt;100k", IF(F447&lt;=120000, "100k–120k", "&gt;120k"))</f>
        <v>&lt;100k</v>
      </c>
    </row>
    <row r="448" spans="1:11" x14ac:dyDescent="0.25">
      <c r="A448" t="s">
        <v>536</v>
      </c>
      <c r="B448" t="s">
        <v>11</v>
      </c>
      <c r="C448" t="s">
        <v>27</v>
      </c>
      <c r="D448" s="9">
        <v>54140</v>
      </c>
      <c r="E448" t="s">
        <v>31</v>
      </c>
      <c r="F448" t="s">
        <v>34</v>
      </c>
      <c r="G448" t="s">
        <v>38</v>
      </c>
      <c r="H448" s="7">
        <v>2.8000000000000001E-2</v>
      </c>
      <c r="I448" s="9">
        <v>1515.92</v>
      </c>
      <c r="J448" s="9">
        <v>55655.92</v>
      </c>
      <c r="K448" t="str">
        <f t="shared" si="22"/>
        <v>&lt;100k</v>
      </c>
    </row>
    <row r="449" spans="1:11" x14ac:dyDescent="0.25">
      <c r="A449" t="s">
        <v>537</v>
      </c>
      <c r="B449" t="s">
        <v>17</v>
      </c>
      <c r="C449" t="s">
        <v>33</v>
      </c>
      <c r="D449" s="9">
        <v>117520</v>
      </c>
      <c r="E449" t="s">
        <v>24</v>
      </c>
      <c r="F449" t="s">
        <v>34</v>
      </c>
      <c r="G449" t="s">
        <v>35</v>
      </c>
      <c r="H449" s="7">
        <v>2.7E-2</v>
      </c>
      <c r="I449" s="9">
        <v>3173.04</v>
      </c>
      <c r="J449" s="9">
        <v>120693.04</v>
      </c>
      <c r="K449" t="str">
        <f t="shared" si="22"/>
        <v>&gt;120k</v>
      </c>
    </row>
    <row r="450" spans="1:11" x14ac:dyDescent="0.25">
      <c r="A450" t="s">
        <v>538</v>
      </c>
      <c r="B450" t="s">
        <v>11</v>
      </c>
      <c r="C450" t="s">
        <v>71</v>
      </c>
      <c r="D450" s="9">
        <v>93210</v>
      </c>
      <c r="E450" t="s">
        <v>13</v>
      </c>
      <c r="F450" t="s">
        <v>28</v>
      </c>
      <c r="G450" t="s">
        <v>119</v>
      </c>
      <c r="H450" s="7">
        <v>1.2E-2</v>
      </c>
      <c r="I450" s="9">
        <v>1118.52</v>
      </c>
      <c r="J450" s="9">
        <v>94328.52</v>
      </c>
      <c r="K450" t="str">
        <f t="shared" si="22"/>
        <v>&lt;100k</v>
      </c>
    </row>
    <row r="451" spans="1:11" hidden="1" x14ac:dyDescent="0.25">
      <c r="A451" t="s">
        <v>539</v>
      </c>
      <c r="B451" t="s">
        <v>11</v>
      </c>
      <c r="C451" t="s">
        <v>27</v>
      </c>
      <c r="D451">
        <v>104470</v>
      </c>
      <c r="E451" t="s">
        <v>13</v>
      </c>
      <c r="F451" t="s">
        <v>88</v>
      </c>
      <c r="G451" t="s">
        <v>515</v>
      </c>
      <c r="H451"/>
      <c r="I451"/>
      <c r="J451"/>
    </row>
    <row r="452" spans="1:11" x14ac:dyDescent="0.25">
      <c r="A452" t="s">
        <v>540</v>
      </c>
      <c r="B452" t="s">
        <v>11</v>
      </c>
      <c r="C452" t="s">
        <v>54</v>
      </c>
      <c r="D452" s="9">
        <v>110890</v>
      </c>
      <c r="E452" t="s">
        <v>31</v>
      </c>
      <c r="F452" t="s">
        <v>28</v>
      </c>
      <c r="G452" t="s">
        <v>177</v>
      </c>
      <c r="H452" s="7">
        <v>1.9E-2</v>
      </c>
      <c r="I452" s="9">
        <v>2106.91</v>
      </c>
      <c r="J452" s="9">
        <v>112996.91</v>
      </c>
      <c r="K452" t="str">
        <f t="shared" ref="K452:K455" si="23">IF(D452&lt;100000, "&lt;100k", IF(F452&lt;=120000, "100k–120k", "&gt;120k"))</f>
        <v>&gt;120k</v>
      </c>
    </row>
    <row r="453" spans="1:11" x14ac:dyDescent="0.25">
      <c r="A453" t="s">
        <v>541</v>
      </c>
      <c r="B453" t="s">
        <v>17</v>
      </c>
      <c r="C453" t="s">
        <v>54</v>
      </c>
      <c r="D453" s="9">
        <v>96660</v>
      </c>
      <c r="E453" t="s">
        <v>24</v>
      </c>
      <c r="F453" t="s">
        <v>34</v>
      </c>
      <c r="G453" t="s">
        <v>65</v>
      </c>
      <c r="H453" s="7">
        <v>0.04</v>
      </c>
      <c r="I453" s="9">
        <v>3866.4</v>
      </c>
      <c r="J453" s="9">
        <v>100526.39999999999</v>
      </c>
      <c r="K453" t="str">
        <f t="shared" si="23"/>
        <v>&lt;100k</v>
      </c>
    </row>
    <row r="454" spans="1:11" x14ac:dyDescent="0.25">
      <c r="A454" t="s">
        <v>542</v>
      </c>
      <c r="B454" t="s">
        <v>11</v>
      </c>
      <c r="C454" t="s">
        <v>74</v>
      </c>
      <c r="D454" s="9">
        <v>118360</v>
      </c>
      <c r="E454" t="s">
        <v>24</v>
      </c>
      <c r="F454" t="s">
        <v>34</v>
      </c>
      <c r="G454" t="s">
        <v>75</v>
      </c>
      <c r="H454" s="7">
        <v>2.3E-2</v>
      </c>
      <c r="I454" s="9">
        <v>2722.28</v>
      </c>
      <c r="J454" s="9">
        <v>121082.28</v>
      </c>
      <c r="K454" t="str">
        <f t="shared" si="23"/>
        <v>&gt;120k</v>
      </c>
    </row>
    <row r="455" spans="1:11" x14ac:dyDescent="0.25">
      <c r="A455" t="s">
        <v>543</v>
      </c>
      <c r="B455" t="s">
        <v>17</v>
      </c>
      <c r="C455" t="s">
        <v>27</v>
      </c>
      <c r="D455" s="9">
        <v>88030</v>
      </c>
      <c r="E455" t="s">
        <v>31</v>
      </c>
      <c r="F455" t="s">
        <v>34</v>
      </c>
      <c r="G455" t="s">
        <v>38</v>
      </c>
      <c r="H455" s="7">
        <v>2.8000000000000001E-2</v>
      </c>
      <c r="I455" s="9">
        <v>2464.84</v>
      </c>
      <c r="J455" s="9">
        <v>90494.84</v>
      </c>
      <c r="K455" t="str">
        <f t="shared" si="23"/>
        <v>&lt;100k</v>
      </c>
    </row>
    <row r="456" spans="1:11" hidden="1" x14ac:dyDescent="0.25">
      <c r="A456" t="s">
        <v>544</v>
      </c>
      <c r="B456" t="s">
        <v>11</v>
      </c>
      <c r="C456" t="s">
        <v>45</v>
      </c>
      <c r="D456">
        <v>87810</v>
      </c>
      <c r="E456" t="s">
        <v>31</v>
      </c>
      <c r="F456" t="s">
        <v>88</v>
      </c>
      <c r="G456" t="s">
        <v>211</v>
      </c>
      <c r="H456"/>
      <c r="I456"/>
      <c r="J456"/>
    </row>
    <row r="457" spans="1:11" x14ac:dyDescent="0.25">
      <c r="A457" t="s">
        <v>545</v>
      </c>
      <c r="B457" t="s">
        <v>11</v>
      </c>
      <c r="C457" t="s">
        <v>40</v>
      </c>
      <c r="D457" s="9">
        <v>51520</v>
      </c>
      <c r="E457" t="s">
        <v>31</v>
      </c>
      <c r="F457" t="s">
        <v>34</v>
      </c>
      <c r="G457" t="s">
        <v>41</v>
      </c>
      <c r="H457" s="7">
        <v>2.4E-2</v>
      </c>
      <c r="I457" s="9">
        <v>1236.48</v>
      </c>
      <c r="J457" s="9">
        <v>52756.480000000003</v>
      </c>
      <c r="K457" t="str">
        <f>IF(D457&lt;100000, "&lt;100k", IF(F457&lt;=120000, "100k–120k", "&gt;120k"))</f>
        <v>&lt;100k</v>
      </c>
    </row>
    <row r="458" spans="1:11" hidden="1" x14ac:dyDescent="0.25">
      <c r="A458" t="s">
        <v>546</v>
      </c>
      <c r="B458" t="s">
        <v>11</v>
      </c>
      <c r="C458" t="s">
        <v>12</v>
      </c>
      <c r="D458">
        <v>60260</v>
      </c>
      <c r="E458" t="s">
        <v>31</v>
      </c>
      <c r="F458" t="s">
        <v>88</v>
      </c>
      <c r="G458" t="s">
        <v>369</v>
      </c>
      <c r="H458"/>
      <c r="I458"/>
      <c r="J458"/>
    </row>
    <row r="459" spans="1:11" x14ac:dyDescent="0.25">
      <c r="A459" t="s">
        <v>547</v>
      </c>
      <c r="B459" t="s">
        <v>11</v>
      </c>
      <c r="C459" t="s">
        <v>27</v>
      </c>
      <c r="D459" s="9">
        <v>61210</v>
      </c>
      <c r="E459" t="s">
        <v>24</v>
      </c>
      <c r="F459" t="s">
        <v>34</v>
      </c>
      <c r="G459" t="s">
        <v>38</v>
      </c>
      <c r="H459" s="7">
        <v>2.8000000000000001E-2</v>
      </c>
      <c r="I459" s="9">
        <v>1713.88</v>
      </c>
      <c r="J459" s="9">
        <v>62923.88</v>
      </c>
      <c r="K459" t="str">
        <f t="shared" ref="K459:K473" si="24">IF(D459&lt;100000, "&lt;100k", IF(F459&lt;=120000, "100k–120k", "&gt;120k"))</f>
        <v>&lt;100k</v>
      </c>
    </row>
    <row r="460" spans="1:11" x14ac:dyDescent="0.25">
      <c r="A460" t="s">
        <v>548</v>
      </c>
      <c r="B460" t="s">
        <v>11</v>
      </c>
      <c r="C460" t="s">
        <v>67</v>
      </c>
      <c r="D460" s="9">
        <v>52750</v>
      </c>
      <c r="E460" t="s">
        <v>24</v>
      </c>
      <c r="F460" t="s">
        <v>34</v>
      </c>
      <c r="G460" t="s">
        <v>189</v>
      </c>
      <c r="H460" s="7">
        <v>3.3000000000000002E-2</v>
      </c>
      <c r="I460" s="9">
        <v>1740.75</v>
      </c>
      <c r="J460" s="9">
        <v>54490.75</v>
      </c>
      <c r="K460" t="str">
        <f t="shared" si="24"/>
        <v>&lt;100k</v>
      </c>
    </row>
    <row r="461" spans="1:11" x14ac:dyDescent="0.25">
      <c r="A461" t="s">
        <v>549</v>
      </c>
      <c r="B461" t="s">
        <v>11</v>
      </c>
      <c r="C461" t="s">
        <v>45</v>
      </c>
      <c r="D461" s="9">
        <v>47270</v>
      </c>
      <c r="E461" t="s">
        <v>24</v>
      </c>
      <c r="F461" t="s">
        <v>34</v>
      </c>
      <c r="G461" t="s">
        <v>46</v>
      </c>
      <c r="H461" s="7">
        <v>3.2000000000000001E-2</v>
      </c>
      <c r="I461" s="9">
        <v>1512.64</v>
      </c>
      <c r="J461" s="9">
        <v>48782.64</v>
      </c>
      <c r="K461" t="str">
        <f t="shared" si="24"/>
        <v>&lt;100k</v>
      </c>
    </row>
    <row r="462" spans="1:11" x14ac:dyDescent="0.25">
      <c r="A462" t="s">
        <v>550</v>
      </c>
      <c r="B462" t="s">
        <v>11</v>
      </c>
      <c r="C462" t="s">
        <v>12</v>
      </c>
      <c r="D462" s="9">
        <v>118060</v>
      </c>
      <c r="E462" t="s">
        <v>24</v>
      </c>
      <c r="F462" t="s">
        <v>19</v>
      </c>
      <c r="G462" t="s">
        <v>81</v>
      </c>
      <c r="H462" s="7">
        <v>5.0999999999999997E-2</v>
      </c>
      <c r="I462" s="9">
        <v>6021.0599999999986</v>
      </c>
      <c r="J462" s="9">
        <v>124081.06</v>
      </c>
      <c r="K462" t="str">
        <f t="shared" si="24"/>
        <v>&gt;120k</v>
      </c>
    </row>
    <row r="463" spans="1:11" x14ac:dyDescent="0.25">
      <c r="A463" t="s">
        <v>551</v>
      </c>
      <c r="B463" t="s">
        <v>11</v>
      </c>
      <c r="C463" t="s">
        <v>93</v>
      </c>
      <c r="D463" s="9">
        <v>37360</v>
      </c>
      <c r="E463" t="s">
        <v>13</v>
      </c>
      <c r="F463" t="s">
        <v>34</v>
      </c>
      <c r="G463" t="s">
        <v>94</v>
      </c>
      <c r="H463" s="7">
        <v>3.5000000000000003E-2</v>
      </c>
      <c r="I463" s="9">
        <v>1307.5999999999999</v>
      </c>
      <c r="J463" s="9">
        <v>38667.599999999999</v>
      </c>
      <c r="K463" t="str">
        <f t="shared" si="24"/>
        <v>&lt;100k</v>
      </c>
    </row>
    <row r="464" spans="1:11" x14ac:dyDescent="0.25">
      <c r="A464" t="s">
        <v>552</v>
      </c>
      <c r="B464" t="s">
        <v>17</v>
      </c>
      <c r="C464" t="s">
        <v>40</v>
      </c>
      <c r="D464" s="9">
        <v>66510</v>
      </c>
      <c r="E464" t="s">
        <v>24</v>
      </c>
      <c r="F464" t="s">
        <v>34</v>
      </c>
      <c r="G464" t="s">
        <v>41</v>
      </c>
      <c r="H464" s="7">
        <v>2.4E-2</v>
      </c>
      <c r="I464" s="9">
        <v>1596.24</v>
      </c>
      <c r="J464" s="9">
        <v>68106.240000000005</v>
      </c>
      <c r="K464" t="str">
        <f t="shared" si="24"/>
        <v>&lt;100k</v>
      </c>
    </row>
    <row r="465" spans="1:11" x14ac:dyDescent="0.25">
      <c r="A465" t="s">
        <v>553</v>
      </c>
      <c r="B465" t="s">
        <v>17</v>
      </c>
      <c r="C465" t="s">
        <v>93</v>
      </c>
      <c r="D465" s="9">
        <v>29530</v>
      </c>
      <c r="E465" t="s">
        <v>24</v>
      </c>
      <c r="F465" t="s">
        <v>68</v>
      </c>
      <c r="G465" t="s">
        <v>328</v>
      </c>
      <c r="H465" s="7">
        <v>5.0000000000000001E-3</v>
      </c>
      <c r="I465" s="9">
        <v>147.65</v>
      </c>
      <c r="J465" s="9">
        <v>29677.65</v>
      </c>
      <c r="K465" t="str">
        <f t="shared" si="24"/>
        <v>&lt;100k</v>
      </c>
    </row>
    <row r="466" spans="1:11" x14ac:dyDescent="0.25">
      <c r="A466" t="s">
        <v>554</v>
      </c>
      <c r="B466" t="s">
        <v>17</v>
      </c>
      <c r="C466" t="s">
        <v>67</v>
      </c>
      <c r="D466" s="9">
        <v>60440</v>
      </c>
      <c r="E466" t="s">
        <v>13</v>
      </c>
      <c r="F466" t="s">
        <v>14</v>
      </c>
      <c r="G466" t="s">
        <v>169</v>
      </c>
      <c r="H466" s="7">
        <v>8.4000000000000005E-2</v>
      </c>
      <c r="I466" s="9">
        <v>5076.96</v>
      </c>
      <c r="J466" s="9">
        <v>65516.959999999999</v>
      </c>
      <c r="K466" t="str">
        <f t="shared" si="24"/>
        <v>&lt;100k</v>
      </c>
    </row>
    <row r="467" spans="1:11" x14ac:dyDescent="0.25">
      <c r="A467" t="s">
        <v>555</v>
      </c>
      <c r="B467" t="s">
        <v>11</v>
      </c>
      <c r="C467" t="s">
        <v>18</v>
      </c>
      <c r="D467" s="9">
        <v>90530</v>
      </c>
      <c r="E467" t="s">
        <v>13</v>
      </c>
      <c r="F467" t="s">
        <v>68</v>
      </c>
      <c r="G467" t="s">
        <v>371</v>
      </c>
      <c r="H467" s="7">
        <v>5.0000000000000001E-3</v>
      </c>
      <c r="I467" s="9">
        <v>452.65</v>
      </c>
      <c r="J467" s="9">
        <v>90982.65</v>
      </c>
      <c r="K467" t="str">
        <f t="shared" si="24"/>
        <v>&lt;100k</v>
      </c>
    </row>
    <row r="468" spans="1:11" x14ac:dyDescent="0.25">
      <c r="A468" t="s">
        <v>556</v>
      </c>
      <c r="B468" t="s">
        <v>11</v>
      </c>
      <c r="C468" t="s">
        <v>54</v>
      </c>
      <c r="D468" s="9">
        <v>67950</v>
      </c>
      <c r="E468" t="s">
        <v>24</v>
      </c>
      <c r="F468" t="s">
        <v>14</v>
      </c>
      <c r="G468" t="s">
        <v>218</v>
      </c>
      <c r="H468" s="7">
        <v>6.3E-2</v>
      </c>
      <c r="I468" s="9">
        <v>4280.8500000000004</v>
      </c>
      <c r="J468" s="9">
        <v>72230.850000000006</v>
      </c>
      <c r="K468" t="str">
        <f t="shared" si="24"/>
        <v>&lt;100k</v>
      </c>
    </row>
    <row r="469" spans="1:11" x14ac:dyDescent="0.25">
      <c r="A469" t="s">
        <v>557</v>
      </c>
      <c r="B469" t="s">
        <v>11</v>
      </c>
      <c r="C469" t="s">
        <v>71</v>
      </c>
      <c r="D469" s="9">
        <v>105120</v>
      </c>
      <c r="E469" t="s">
        <v>24</v>
      </c>
      <c r="F469" t="s">
        <v>34</v>
      </c>
      <c r="G469" t="s">
        <v>200</v>
      </c>
      <c r="H469" s="7">
        <v>0.02</v>
      </c>
      <c r="I469" s="9">
        <v>2102.4</v>
      </c>
      <c r="J469" s="9">
        <v>107222.39999999999</v>
      </c>
      <c r="K469" t="str">
        <f t="shared" si="24"/>
        <v>&gt;120k</v>
      </c>
    </row>
    <row r="470" spans="1:11" x14ac:dyDescent="0.25">
      <c r="A470" t="s">
        <v>558</v>
      </c>
      <c r="B470" t="s">
        <v>11</v>
      </c>
      <c r="C470" t="s">
        <v>54</v>
      </c>
      <c r="D470" s="9">
        <v>60570</v>
      </c>
      <c r="E470" t="s">
        <v>13</v>
      </c>
      <c r="F470" t="s">
        <v>19</v>
      </c>
      <c r="G470" t="s">
        <v>55</v>
      </c>
      <c r="H470" s="7">
        <v>5.8999999999999997E-2</v>
      </c>
      <c r="I470" s="9">
        <v>3573.63</v>
      </c>
      <c r="J470" s="9">
        <v>64143.63</v>
      </c>
      <c r="K470" t="str">
        <f t="shared" si="24"/>
        <v>&lt;100k</v>
      </c>
    </row>
    <row r="471" spans="1:11" x14ac:dyDescent="0.25">
      <c r="A471" t="s">
        <v>559</v>
      </c>
      <c r="B471" t="s">
        <v>17</v>
      </c>
      <c r="C471" t="s">
        <v>54</v>
      </c>
      <c r="D471" s="9">
        <v>119110</v>
      </c>
      <c r="E471" t="s">
        <v>24</v>
      </c>
      <c r="F471" t="s">
        <v>19</v>
      </c>
      <c r="G471" t="s">
        <v>55</v>
      </c>
      <c r="H471" s="7">
        <v>5.8999999999999997E-2</v>
      </c>
      <c r="I471" s="9">
        <v>7027.49</v>
      </c>
      <c r="J471" s="9">
        <v>126137.49</v>
      </c>
      <c r="K471" t="str">
        <f t="shared" si="24"/>
        <v>&gt;120k</v>
      </c>
    </row>
    <row r="472" spans="1:11" x14ac:dyDescent="0.25">
      <c r="A472" t="s">
        <v>560</v>
      </c>
      <c r="B472" t="s">
        <v>11</v>
      </c>
      <c r="C472" t="s">
        <v>74</v>
      </c>
      <c r="D472" s="9">
        <v>104770</v>
      </c>
      <c r="E472" t="s">
        <v>24</v>
      </c>
      <c r="F472" t="s">
        <v>28</v>
      </c>
      <c r="G472" t="s">
        <v>140</v>
      </c>
      <c r="H472" s="7">
        <v>1.4999999999999999E-2</v>
      </c>
      <c r="I472" s="9">
        <v>1571.55</v>
      </c>
      <c r="J472" s="9">
        <v>106341.55</v>
      </c>
      <c r="K472" t="str">
        <f t="shared" si="24"/>
        <v>&gt;120k</v>
      </c>
    </row>
    <row r="473" spans="1:11" x14ac:dyDescent="0.25">
      <c r="A473" t="s">
        <v>561</v>
      </c>
      <c r="B473" t="s">
        <v>11</v>
      </c>
      <c r="C473" t="s">
        <v>12</v>
      </c>
      <c r="D473" s="9">
        <v>70360</v>
      </c>
      <c r="E473" t="s">
        <v>13</v>
      </c>
      <c r="F473" t="s">
        <v>34</v>
      </c>
      <c r="G473" t="s">
        <v>43</v>
      </c>
      <c r="H473" s="7">
        <v>2.1000000000000001E-2</v>
      </c>
      <c r="I473" s="9">
        <v>1477.56</v>
      </c>
      <c r="J473" s="9">
        <v>71837.56</v>
      </c>
      <c r="K473" t="str">
        <f t="shared" si="24"/>
        <v>&lt;100k</v>
      </c>
    </row>
    <row r="474" spans="1:11" hidden="1" x14ac:dyDescent="0.25">
      <c r="A474" t="s">
        <v>562</v>
      </c>
      <c r="B474" t="s">
        <v>17</v>
      </c>
      <c r="C474" t="s">
        <v>27</v>
      </c>
      <c r="D474">
        <v>45110</v>
      </c>
      <c r="E474" t="s">
        <v>31</v>
      </c>
      <c r="F474" t="s">
        <v>88</v>
      </c>
      <c r="G474" t="s">
        <v>515</v>
      </c>
      <c r="H474"/>
      <c r="I474"/>
      <c r="J474"/>
    </row>
    <row r="475" spans="1:11" x14ac:dyDescent="0.25">
      <c r="A475" t="s">
        <v>563</v>
      </c>
      <c r="B475" t="s">
        <v>17</v>
      </c>
      <c r="C475" t="s">
        <v>40</v>
      </c>
      <c r="D475" s="9">
        <v>33630</v>
      </c>
      <c r="E475" t="s">
        <v>31</v>
      </c>
      <c r="F475" t="s">
        <v>28</v>
      </c>
      <c r="G475" t="s">
        <v>226</v>
      </c>
      <c r="H475" s="7">
        <v>1.7999999999999999E-2</v>
      </c>
      <c r="I475" s="9">
        <v>605.33999999999992</v>
      </c>
      <c r="J475" s="9">
        <v>34235.339999999997</v>
      </c>
      <c r="K475" t="str">
        <f t="shared" ref="K475:K481" si="25">IF(D475&lt;100000, "&lt;100k", IF(F475&lt;=120000, "100k–120k", "&gt;120k"))</f>
        <v>&lt;100k</v>
      </c>
    </row>
    <row r="476" spans="1:11" x14ac:dyDescent="0.25">
      <c r="A476" t="s">
        <v>564</v>
      </c>
      <c r="B476" t="s">
        <v>11</v>
      </c>
      <c r="C476" t="s">
        <v>54</v>
      </c>
      <c r="D476" s="9">
        <v>53870</v>
      </c>
      <c r="E476" t="s">
        <v>31</v>
      </c>
      <c r="F476" t="s">
        <v>19</v>
      </c>
      <c r="G476" t="s">
        <v>55</v>
      </c>
      <c r="H476" s="7">
        <v>5.8999999999999997E-2</v>
      </c>
      <c r="I476" s="9">
        <v>3178.33</v>
      </c>
      <c r="J476" s="9">
        <v>57048.33</v>
      </c>
      <c r="K476" t="str">
        <f t="shared" si="25"/>
        <v>&lt;100k</v>
      </c>
    </row>
    <row r="477" spans="1:11" x14ac:dyDescent="0.25">
      <c r="A477" t="s">
        <v>565</v>
      </c>
      <c r="B477" t="s">
        <v>17</v>
      </c>
      <c r="C477" t="s">
        <v>18</v>
      </c>
      <c r="D477" s="9">
        <v>111190</v>
      </c>
      <c r="E477" t="s">
        <v>13</v>
      </c>
      <c r="F477" t="s">
        <v>34</v>
      </c>
      <c r="G477" t="s">
        <v>57</v>
      </c>
      <c r="H477" s="7">
        <v>3.5000000000000003E-2</v>
      </c>
      <c r="I477" s="9">
        <v>3891.650000000001</v>
      </c>
      <c r="J477" s="9">
        <v>115081.65</v>
      </c>
      <c r="K477" t="str">
        <f t="shared" si="25"/>
        <v>&gt;120k</v>
      </c>
    </row>
    <row r="478" spans="1:11" x14ac:dyDescent="0.25">
      <c r="A478" t="s">
        <v>566</v>
      </c>
      <c r="B478" t="s">
        <v>17</v>
      </c>
      <c r="C478" t="s">
        <v>23</v>
      </c>
      <c r="D478" s="9">
        <v>29970</v>
      </c>
      <c r="E478" t="s">
        <v>24</v>
      </c>
      <c r="F478" t="s">
        <v>34</v>
      </c>
      <c r="G478" t="s">
        <v>61</v>
      </c>
      <c r="H478" s="7">
        <v>2.1000000000000001E-2</v>
      </c>
      <c r="I478" s="9">
        <v>629.37</v>
      </c>
      <c r="J478" s="9">
        <v>30599.37</v>
      </c>
      <c r="K478" t="str">
        <f t="shared" si="25"/>
        <v>&lt;100k</v>
      </c>
    </row>
    <row r="479" spans="1:11" x14ac:dyDescent="0.25">
      <c r="A479" t="s">
        <v>567</v>
      </c>
      <c r="B479" t="s">
        <v>11</v>
      </c>
      <c r="C479" t="s">
        <v>27</v>
      </c>
      <c r="D479" s="9">
        <v>64960</v>
      </c>
      <c r="E479" t="s">
        <v>13</v>
      </c>
      <c r="F479" t="s">
        <v>34</v>
      </c>
      <c r="G479" t="s">
        <v>38</v>
      </c>
      <c r="H479" s="7">
        <v>2.8000000000000001E-2</v>
      </c>
      <c r="I479" s="9">
        <v>1818.88</v>
      </c>
      <c r="J479" s="9">
        <v>66778.880000000005</v>
      </c>
      <c r="K479" t="str">
        <f t="shared" si="25"/>
        <v>&lt;100k</v>
      </c>
    </row>
    <row r="480" spans="1:11" x14ac:dyDescent="0.25">
      <c r="A480" t="s">
        <v>568</v>
      </c>
      <c r="B480" t="s">
        <v>11</v>
      </c>
      <c r="C480" t="s">
        <v>45</v>
      </c>
      <c r="D480" s="9">
        <v>111230</v>
      </c>
      <c r="E480" t="s">
        <v>31</v>
      </c>
      <c r="F480" t="s">
        <v>34</v>
      </c>
      <c r="G480" t="s">
        <v>46</v>
      </c>
      <c r="H480" s="7">
        <v>3.2000000000000001E-2</v>
      </c>
      <c r="I480" s="9">
        <v>3559.36</v>
      </c>
      <c r="J480" s="9">
        <v>114789.36</v>
      </c>
      <c r="K480" t="str">
        <f t="shared" si="25"/>
        <v>&gt;120k</v>
      </c>
    </row>
    <row r="481" spans="1:11" x14ac:dyDescent="0.25">
      <c r="A481" t="s">
        <v>569</v>
      </c>
      <c r="B481" t="s">
        <v>17</v>
      </c>
      <c r="C481" t="s">
        <v>12</v>
      </c>
      <c r="D481" s="9">
        <v>99530</v>
      </c>
      <c r="E481" t="s">
        <v>31</v>
      </c>
      <c r="F481" t="s">
        <v>34</v>
      </c>
      <c r="G481" t="s">
        <v>43</v>
      </c>
      <c r="H481" s="7">
        <v>2.1000000000000001E-2</v>
      </c>
      <c r="I481" s="9">
        <v>2090.13</v>
      </c>
      <c r="J481" s="9">
        <v>101620.13</v>
      </c>
      <c r="K481" t="str">
        <f t="shared" si="25"/>
        <v>&lt;100k</v>
      </c>
    </row>
    <row r="482" spans="1:11" hidden="1" x14ac:dyDescent="0.25">
      <c r="A482" t="s">
        <v>342</v>
      </c>
      <c r="B482" t="s">
        <v>11</v>
      </c>
      <c r="C482" t="s">
        <v>40</v>
      </c>
      <c r="D482">
        <v>90880</v>
      </c>
      <c r="E482" t="s">
        <v>31</v>
      </c>
      <c r="F482" t="s">
        <v>88</v>
      </c>
      <c r="G482" t="s">
        <v>434</v>
      </c>
      <c r="H482"/>
      <c r="I482"/>
      <c r="J482"/>
    </row>
    <row r="483" spans="1:11" x14ac:dyDescent="0.25">
      <c r="A483" t="s">
        <v>570</v>
      </c>
      <c r="B483" t="s">
        <v>17</v>
      </c>
      <c r="C483" t="s">
        <v>67</v>
      </c>
      <c r="D483" s="9">
        <v>35980</v>
      </c>
      <c r="E483" t="s">
        <v>13</v>
      </c>
      <c r="F483" t="s">
        <v>14</v>
      </c>
      <c r="G483" t="s">
        <v>169</v>
      </c>
      <c r="H483" s="7">
        <v>8.4000000000000005E-2</v>
      </c>
      <c r="I483" s="9">
        <v>3022.32</v>
      </c>
      <c r="J483" s="9">
        <v>39002.32</v>
      </c>
      <c r="K483" t="str">
        <f t="shared" ref="K483:K492" si="26">IF(D483&lt;100000, "&lt;100k", IF(F483&lt;=120000, "100k–120k", "&gt;120k"))</f>
        <v>&lt;100k</v>
      </c>
    </row>
    <row r="484" spans="1:11" x14ac:dyDescent="0.25">
      <c r="A484" t="s">
        <v>372</v>
      </c>
      <c r="B484" t="s">
        <v>17</v>
      </c>
      <c r="C484" t="s">
        <v>40</v>
      </c>
      <c r="D484" s="9">
        <v>72500</v>
      </c>
      <c r="E484" t="s">
        <v>24</v>
      </c>
      <c r="F484" t="s">
        <v>19</v>
      </c>
      <c r="G484" t="s">
        <v>86</v>
      </c>
      <c r="H484" s="7">
        <v>0.05</v>
      </c>
      <c r="I484" s="9">
        <v>3625</v>
      </c>
      <c r="J484" s="9">
        <v>76125</v>
      </c>
      <c r="K484" t="str">
        <f t="shared" si="26"/>
        <v>&lt;100k</v>
      </c>
    </row>
    <row r="485" spans="1:11" x14ac:dyDescent="0.25">
      <c r="A485" t="s">
        <v>571</v>
      </c>
      <c r="B485" t="s">
        <v>11</v>
      </c>
      <c r="C485" t="s">
        <v>93</v>
      </c>
      <c r="D485" s="9">
        <v>65700</v>
      </c>
      <c r="E485" t="s">
        <v>31</v>
      </c>
      <c r="F485" t="s">
        <v>68</v>
      </c>
      <c r="G485" t="s">
        <v>328</v>
      </c>
      <c r="H485" s="7">
        <v>5.0000000000000001E-3</v>
      </c>
      <c r="I485" s="9">
        <v>328.5</v>
      </c>
      <c r="J485" s="9">
        <v>66028.5</v>
      </c>
      <c r="K485" t="str">
        <f t="shared" si="26"/>
        <v>&lt;100k</v>
      </c>
    </row>
    <row r="486" spans="1:11" x14ac:dyDescent="0.25">
      <c r="A486" t="s">
        <v>572</v>
      </c>
      <c r="B486" t="s">
        <v>17</v>
      </c>
      <c r="C486" t="s">
        <v>74</v>
      </c>
      <c r="D486" s="9">
        <v>109170</v>
      </c>
      <c r="E486" t="s">
        <v>13</v>
      </c>
      <c r="F486" t="s">
        <v>19</v>
      </c>
      <c r="G486" t="s">
        <v>77</v>
      </c>
      <c r="H486" s="7">
        <v>5.2999999999999999E-2</v>
      </c>
      <c r="I486" s="9">
        <v>5786.01</v>
      </c>
      <c r="J486" s="9">
        <v>114956.01</v>
      </c>
      <c r="K486" t="str">
        <f t="shared" si="26"/>
        <v>&gt;120k</v>
      </c>
    </row>
    <row r="487" spans="1:11" x14ac:dyDescent="0.25">
      <c r="A487" t="s">
        <v>573</v>
      </c>
      <c r="B487" t="s">
        <v>11</v>
      </c>
      <c r="C487" t="s">
        <v>27</v>
      </c>
      <c r="D487" s="9">
        <v>95020</v>
      </c>
      <c r="E487" t="s">
        <v>13</v>
      </c>
      <c r="F487" t="s">
        <v>34</v>
      </c>
      <c r="G487" t="s">
        <v>38</v>
      </c>
      <c r="H487" s="7">
        <v>2.8000000000000001E-2</v>
      </c>
      <c r="I487" s="9">
        <v>2660.56</v>
      </c>
      <c r="J487" s="9">
        <v>97680.56</v>
      </c>
      <c r="K487" t="str">
        <f t="shared" si="26"/>
        <v>&lt;100k</v>
      </c>
    </row>
    <row r="488" spans="1:11" x14ac:dyDescent="0.25">
      <c r="A488" t="s">
        <v>219</v>
      </c>
      <c r="B488" t="s">
        <v>17</v>
      </c>
      <c r="C488" t="s">
        <v>45</v>
      </c>
      <c r="D488" s="9">
        <v>72500</v>
      </c>
      <c r="E488" t="s">
        <v>31</v>
      </c>
      <c r="F488" t="s">
        <v>28</v>
      </c>
      <c r="G488" t="s">
        <v>137</v>
      </c>
      <c r="H488" s="7">
        <v>0.01</v>
      </c>
      <c r="I488" s="9">
        <v>725</v>
      </c>
      <c r="J488" s="9">
        <v>73225</v>
      </c>
      <c r="K488" t="str">
        <f t="shared" si="26"/>
        <v>&lt;100k</v>
      </c>
    </row>
    <row r="489" spans="1:11" x14ac:dyDescent="0.25">
      <c r="A489" t="s">
        <v>574</v>
      </c>
      <c r="B489" t="s">
        <v>17</v>
      </c>
      <c r="C489" t="s">
        <v>45</v>
      </c>
      <c r="D489" s="9">
        <v>87290</v>
      </c>
      <c r="E489" t="s">
        <v>24</v>
      </c>
      <c r="F489" t="s">
        <v>19</v>
      </c>
      <c r="G489" t="s">
        <v>124</v>
      </c>
      <c r="H489" s="7">
        <v>4.1000000000000002E-2</v>
      </c>
      <c r="I489" s="9">
        <v>3578.89</v>
      </c>
      <c r="J489" s="9">
        <v>90868.89</v>
      </c>
      <c r="K489" t="str">
        <f t="shared" si="26"/>
        <v>&lt;100k</v>
      </c>
    </row>
    <row r="490" spans="1:11" x14ac:dyDescent="0.25">
      <c r="A490" t="s">
        <v>575</v>
      </c>
      <c r="B490" t="s">
        <v>17</v>
      </c>
      <c r="C490" t="s">
        <v>18</v>
      </c>
      <c r="D490" s="9">
        <v>97110</v>
      </c>
      <c r="E490" t="s">
        <v>31</v>
      </c>
      <c r="F490" t="s">
        <v>34</v>
      </c>
      <c r="G490" t="s">
        <v>57</v>
      </c>
      <c r="H490" s="7">
        <v>3.5000000000000003E-2</v>
      </c>
      <c r="I490" s="9">
        <v>3398.85</v>
      </c>
      <c r="J490" s="9">
        <v>100508.85</v>
      </c>
      <c r="K490" t="str">
        <f t="shared" si="26"/>
        <v>&lt;100k</v>
      </c>
    </row>
    <row r="491" spans="1:11" x14ac:dyDescent="0.25">
      <c r="A491" t="s">
        <v>576</v>
      </c>
      <c r="B491" t="s">
        <v>17</v>
      </c>
      <c r="C491" t="s">
        <v>67</v>
      </c>
      <c r="D491" s="9">
        <v>59430</v>
      </c>
      <c r="E491" t="s">
        <v>13</v>
      </c>
      <c r="F491" t="s">
        <v>34</v>
      </c>
      <c r="G491" t="s">
        <v>189</v>
      </c>
      <c r="H491" s="7">
        <v>3.3000000000000002E-2</v>
      </c>
      <c r="I491" s="9">
        <v>1961.19</v>
      </c>
      <c r="J491" s="9">
        <v>61391.19</v>
      </c>
      <c r="K491" t="str">
        <f t="shared" si="26"/>
        <v>&lt;100k</v>
      </c>
    </row>
    <row r="492" spans="1:11" x14ac:dyDescent="0.25">
      <c r="A492" t="s">
        <v>577</v>
      </c>
      <c r="B492" t="s">
        <v>11</v>
      </c>
      <c r="C492" t="s">
        <v>93</v>
      </c>
      <c r="D492" s="9">
        <v>112120</v>
      </c>
      <c r="E492" t="s">
        <v>13</v>
      </c>
      <c r="F492" t="s">
        <v>34</v>
      </c>
      <c r="G492" t="s">
        <v>94</v>
      </c>
      <c r="H492" s="7">
        <v>3.5000000000000003E-2</v>
      </c>
      <c r="I492" s="9">
        <v>3924.2</v>
      </c>
      <c r="J492" s="9">
        <v>116044.2</v>
      </c>
      <c r="K492" t="str">
        <f t="shared" si="26"/>
        <v>&gt;120k</v>
      </c>
    </row>
    <row r="493" spans="1:11" hidden="1" x14ac:dyDescent="0.25">
      <c r="A493" t="s">
        <v>578</v>
      </c>
      <c r="B493" t="s">
        <v>11</v>
      </c>
      <c r="C493" t="s">
        <v>67</v>
      </c>
      <c r="D493">
        <v>28160</v>
      </c>
      <c r="E493" t="s">
        <v>31</v>
      </c>
      <c r="F493" t="s">
        <v>88</v>
      </c>
      <c r="G493" t="s">
        <v>89</v>
      </c>
      <c r="H493"/>
      <c r="I493"/>
      <c r="J493"/>
    </row>
    <row r="494" spans="1:11" x14ac:dyDescent="0.25">
      <c r="A494" t="s">
        <v>579</v>
      </c>
      <c r="B494" t="s">
        <v>17</v>
      </c>
      <c r="C494" t="s">
        <v>23</v>
      </c>
      <c r="D494" s="9">
        <v>75870</v>
      </c>
      <c r="E494" t="s">
        <v>13</v>
      </c>
      <c r="F494" t="s">
        <v>34</v>
      </c>
      <c r="G494" t="s">
        <v>61</v>
      </c>
      <c r="H494" s="7">
        <v>2.1000000000000001E-2</v>
      </c>
      <c r="I494" s="9">
        <v>1593.27</v>
      </c>
      <c r="J494" s="9">
        <v>77463.27</v>
      </c>
      <c r="K494" t="str">
        <f t="shared" ref="K494:K506" si="27">IF(D494&lt;100000, "&lt;100k", IF(F494&lt;=120000, "100k–120k", "&gt;120k"))</f>
        <v>&lt;100k</v>
      </c>
    </row>
    <row r="495" spans="1:11" x14ac:dyDescent="0.25">
      <c r="A495" t="s">
        <v>580</v>
      </c>
      <c r="B495" t="s">
        <v>17</v>
      </c>
      <c r="C495" t="s">
        <v>27</v>
      </c>
      <c r="D495" s="9">
        <v>93270</v>
      </c>
      <c r="E495" t="s">
        <v>13</v>
      </c>
      <c r="F495" t="s">
        <v>34</v>
      </c>
      <c r="G495" t="s">
        <v>38</v>
      </c>
      <c r="H495" s="7">
        <v>2.8000000000000001E-2</v>
      </c>
      <c r="I495" s="9">
        <v>2611.56</v>
      </c>
      <c r="J495" s="9">
        <v>95881.56</v>
      </c>
      <c r="K495" t="str">
        <f t="shared" si="27"/>
        <v>&lt;100k</v>
      </c>
    </row>
    <row r="496" spans="1:11" x14ac:dyDescent="0.25">
      <c r="A496" t="s">
        <v>581</v>
      </c>
      <c r="B496" t="s">
        <v>17</v>
      </c>
      <c r="C496" t="s">
        <v>54</v>
      </c>
      <c r="D496" s="9">
        <v>42730</v>
      </c>
      <c r="E496" t="s">
        <v>13</v>
      </c>
      <c r="F496" t="s">
        <v>34</v>
      </c>
      <c r="G496" t="s">
        <v>65</v>
      </c>
      <c r="H496" s="7">
        <v>0.04</v>
      </c>
      <c r="I496" s="9">
        <v>1709.2</v>
      </c>
      <c r="J496" s="9">
        <v>44439.199999999997</v>
      </c>
      <c r="K496" t="str">
        <f t="shared" si="27"/>
        <v>&lt;100k</v>
      </c>
    </row>
    <row r="497" spans="1:11" x14ac:dyDescent="0.25">
      <c r="A497" t="s">
        <v>582</v>
      </c>
      <c r="B497" t="s">
        <v>17</v>
      </c>
      <c r="C497" t="s">
        <v>74</v>
      </c>
      <c r="D497" s="9">
        <v>80610</v>
      </c>
      <c r="E497" t="s">
        <v>31</v>
      </c>
      <c r="F497" t="s">
        <v>34</v>
      </c>
      <c r="G497" t="s">
        <v>75</v>
      </c>
      <c r="H497" s="7">
        <v>2.3E-2</v>
      </c>
      <c r="I497" s="9">
        <v>1854.03</v>
      </c>
      <c r="J497" s="9">
        <v>82464.03</v>
      </c>
      <c r="K497" t="str">
        <f t="shared" si="27"/>
        <v>&lt;100k</v>
      </c>
    </row>
    <row r="498" spans="1:11" x14ac:dyDescent="0.25">
      <c r="A498" t="s">
        <v>583</v>
      </c>
      <c r="B498" t="s">
        <v>17</v>
      </c>
      <c r="C498" t="s">
        <v>74</v>
      </c>
      <c r="D498" s="9">
        <v>69060</v>
      </c>
      <c r="E498" t="s">
        <v>13</v>
      </c>
      <c r="F498" t="s">
        <v>68</v>
      </c>
      <c r="G498" t="s">
        <v>110</v>
      </c>
      <c r="H498" s="7">
        <v>5.0000000000000001E-3</v>
      </c>
      <c r="I498" s="9">
        <v>345.3</v>
      </c>
      <c r="J498" s="9">
        <v>69405.3</v>
      </c>
      <c r="K498" t="str">
        <f t="shared" si="27"/>
        <v>&lt;100k</v>
      </c>
    </row>
    <row r="499" spans="1:11" x14ac:dyDescent="0.25">
      <c r="A499" t="s">
        <v>584</v>
      </c>
      <c r="B499" t="s">
        <v>11</v>
      </c>
      <c r="C499" t="s">
        <v>45</v>
      </c>
      <c r="D499" s="9">
        <v>31280</v>
      </c>
      <c r="E499" t="s">
        <v>31</v>
      </c>
      <c r="F499" t="s">
        <v>34</v>
      </c>
      <c r="G499" t="s">
        <v>46</v>
      </c>
      <c r="H499" s="7">
        <v>3.2000000000000001E-2</v>
      </c>
      <c r="I499" s="9">
        <v>1000.96</v>
      </c>
      <c r="J499" s="9">
        <v>32280.959999999999</v>
      </c>
      <c r="K499" t="str">
        <f t="shared" si="27"/>
        <v>&lt;100k</v>
      </c>
    </row>
    <row r="500" spans="1:11" x14ac:dyDescent="0.25">
      <c r="A500" t="s">
        <v>585</v>
      </c>
      <c r="B500" t="s">
        <v>11</v>
      </c>
      <c r="C500" t="s">
        <v>40</v>
      </c>
      <c r="D500" s="9">
        <v>96610</v>
      </c>
      <c r="E500" t="s">
        <v>24</v>
      </c>
      <c r="F500" t="s">
        <v>14</v>
      </c>
      <c r="G500" t="s">
        <v>131</v>
      </c>
      <c r="H500" s="7">
        <v>7.2999999999999995E-2</v>
      </c>
      <c r="I500" s="9">
        <v>7052.53</v>
      </c>
      <c r="J500" s="9">
        <v>103662.53</v>
      </c>
      <c r="K500" t="str">
        <f t="shared" si="27"/>
        <v>&lt;100k</v>
      </c>
    </row>
    <row r="501" spans="1:11" x14ac:dyDescent="0.25">
      <c r="A501" t="s">
        <v>586</v>
      </c>
      <c r="B501" t="s">
        <v>17</v>
      </c>
      <c r="C501" t="s">
        <v>40</v>
      </c>
      <c r="D501" s="9">
        <v>37020</v>
      </c>
      <c r="E501" t="s">
        <v>24</v>
      </c>
      <c r="F501" t="s">
        <v>34</v>
      </c>
      <c r="G501" t="s">
        <v>41</v>
      </c>
      <c r="H501" s="7">
        <v>2.4E-2</v>
      </c>
      <c r="I501" s="9">
        <v>888.48</v>
      </c>
      <c r="J501" s="9">
        <v>37908.480000000003</v>
      </c>
      <c r="K501" t="str">
        <f t="shared" si="27"/>
        <v>&lt;100k</v>
      </c>
    </row>
    <row r="502" spans="1:11" x14ac:dyDescent="0.25">
      <c r="A502" t="s">
        <v>587</v>
      </c>
      <c r="B502" t="s">
        <v>11</v>
      </c>
      <c r="C502" t="s">
        <v>54</v>
      </c>
      <c r="D502" s="9">
        <v>54970</v>
      </c>
      <c r="E502" t="s">
        <v>13</v>
      </c>
      <c r="F502" t="s">
        <v>34</v>
      </c>
      <c r="G502" t="s">
        <v>65</v>
      </c>
      <c r="H502" s="7">
        <v>0.04</v>
      </c>
      <c r="I502" s="9">
        <v>2198.8000000000002</v>
      </c>
      <c r="J502" s="9">
        <v>57168.800000000003</v>
      </c>
      <c r="K502" t="str">
        <f t="shared" si="27"/>
        <v>&lt;100k</v>
      </c>
    </row>
    <row r="503" spans="1:11" x14ac:dyDescent="0.25">
      <c r="A503" t="s">
        <v>588</v>
      </c>
      <c r="B503" t="s">
        <v>11</v>
      </c>
      <c r="C503" t="s">
        <v>74</v>
      </c>
      <c r="D503" s="9">
        <v>41910</v>
      </c>
      <c r="E503" t="s">
        <v>13</v>
      </c>
      <c r="F503" t="s">
        <v>28</v>
      </c>
      <c r="G503" t="s">
        <v>140</v>
      </c>
      <c r="H503" s="7">
        <v>1.4999999999999999E-2</v>
      </c>
      <c r="I503" s="9">
        <v>628.65</v>
      </c>
      <c r="J503" s="9">
        <v>42538.65</v>
      </c>
      <c r="K503" t="str">
        <f t="shared" si="27"/>
        <v>&lt;100k</v>
      </c>
    </row>
    <row r="504" spans="1:11" x14ac:dyDescent="0.25">
      <c r="A504" t="s">
        <v>589</v>
      </c>
      <c r="B504" t="s">
        <v>11</v>
      </c>
      <c r="C504" t="s">
        <v>27</v>
      </c>
      <c r="D504" s="9">
        <v>116970</v>
      </c>
      <c r="E504" t="s">
        <v>31</v>
      </c>
      <c r="F504" t="s">
        <v>14</v>
      </c>
      <c r="G504" t="s">
        <v>103</v>
      </c>
      <c r="H504" s="7">
        <v>7.5999999999999998E-2</v>
      </c>
      <c r="I504" s="9">
        <v>8889.7199999999993</v>
      </c>
      <c r="J504" s="9">
        <v>125859.72</v>
      </c>
      <c r="K504" t="str">
        <f t="shared" si="27"/>
        <v>&gt;120k</v>
      </c>
    </row>
    <row r="505" spans="1:11" x14ac:dyDescent="0.25">
      <c r="A505" t="s">
        <v>543</v>
      </c>
      <c r="B505" t="s">
        <v>17</v>
      </c>
      <c r="C505" t="s">
        <v>27</v>
      </c>
      <c r="D505" s="9">
        <v>88030</v>
      </c>
      <c r="E505" t="s">
        <v>24</v>
      </c>
      <c r="F505" t="s">
        <v>14</v>
      </c>
      <c r="G505" t="s">
        <v>103</v>
      </c>
      <c r="H505" s="7">
        <v>7.5999999999999998E-2</v>
      </c>
      <c r="I505" s="9">
        <v>6690.28</v>
      </c>
      <c r="J505" s="9">
        <v>94720.28</v>
      </c>
      <c r="K505" t="str">
        <f t="shared" si="27"/>
        <v>&lt;100k</v>
      </c>
    </row>
    <row r="506" spans="1:11" x14ac:dyDescent="0.25">
      <c r="A506" t="s">
        <v>590</v>
      </c>
      <c r="B506" t="s">
        <v>17</v>
      </c>
      <c r="C506" t="s">
        <v>33</v>
      </c>
      <c r="D506" s="9">
        <v>86390</v>
      </c>
      <c r="E506" t="s">
        <v>31</v>
      </c>
      <c r="F506" t="s">
        <v>19</v>
      </c>
      <c r="G506" t="s">
        <v>52</v>
      </c>
      <c r="H506" s="7">
        <v>5.3999999999999999E-2</v>
      </c>
      <c r="I506" s="9">
        <v>4665.0600000000004</v>
      </c>
      <c r="J506" s="9">
        <v>91055.06</v>
      </c>
      <c r="K506" t="str">
        <f t="shared" si="27"/>
        <v>&lt;100k</v>
      </c>
    </row>
    <row r="507" spans="1:11" hidden="1" x14ac:dyDescent="0.25">
      <c r="A507" t="s">
        <v>591</v>
      </c>
      <c r="B507" t="s">
        <v>11</v>
      </c>
      <c r="C507" t="s">
        <v>74</v>
      </c>
      <c r="D507">
        <v>81150</v>
      </c>
      <c r="E507" t="s">
        <v>31</v>
      </c>
      <c r="F507" t="s">
        <v>88</v>
      </c>
      <c r="G507" t="s">
        <v>164</v>
      </c>
      <c r="H507"/>
      <c r="I507"/>
      <c r="J507"/>
    </row>
    <row r="508" spans="1:11" x14ac:dyDescent="0.25">
      <c r="A508" t="s">
        <v>592</v>
      </c>
      <c r="B508" t="s">
        <v>17</v>
      </c>
      <c r="C508" t="s">
        <v>71</v>
      </c>
      <c r="D508" s="9">
        <v>71820</v>
      </c>
      <c r="E508" t="s">
        <v>24</v>
      </c>
      <c r="F508" t="s">
        <v>34</v>
      </c>
      <c r="G508" t="s">
        <v>200</v>
      </c>
      <c r="H508" s="7">
        <v>0.02</v>
      </c>
      <c r="I508" s="9">
        <v>1436.4</v>
      </c>
      <c r="J508" s="9">
        <v>73256.399999999994</v>
      </c>
      <c r="K508" t="str">
        <f t="shared" ref="K508:K524" si="28">IF(D508&lt;100000, "&lt;100k", IF(F508&lt;=120000, "100k–120k", "&gt;120k"))</f>
        <v>&lt;100k</v>
      </c>
    </row>
    <row r="509" spans="1:11" x14ac:dyDescent="0.25">
      <c r="A509" t="s">
        <v>593</v>
      </c>
      <c r="B509" t="s">
        <v>11</v>
      </c>
      <c r="C509" t="s">
        <v>67</v>
      </c>
      <c r="D509" s="9">
        <v>85460</v>
      </c>
      <c r="E509" t="s">
        <v>24</v>
      </c>
      <c r="F509" t="s">
        <v>34</v>
      </c>
      <c r="G509" t="s">
        <v>189</v>
      </c>
      <c r="H509" s="7">
        <v>3.3000000000000002E-2</v>
      </c>
      <c r="I509" s="9">
        <v>2820.18</v>
      </c>
      <c r="J509" s="9">
        <v>88280.18</v>
      </c>
      <c r="K509" t="str">
        <f t="shared" si="28"/>
        <v>&lt;100k</v>
      </c>
    </row>
    <row r="510" spans="1:11" x14ac:dyDescent="0.25">
      <c r="A510" t="s">
        <v>594</v>
      </c>
      <c r="B510" t="s">
        <v>17</v>
      </c>
      <c r="C510" t="s">
        <v>40</v>
      </c>
      <c r="D510" s="9">
        <v>91190</v>
      </c>
      <c r="E510" t="s">
        <v>13</v>
      </c>
      <c r="F510" t="s">
        <v>28</v>
      </c>
      <c r="G510" t="s">
        <v>226</v>
      </c>
      <c r="H510" s="7">
        <v>1.7999999999999999E-2</v>
      </c>
      <c r="I510" s="9">
        <v>1641.42</v>
      </c>
      <c r="J510" s="9">
        <v>92831.42</v>
      </c>
      <c r="K510" t="str">
        <f t="shared" si="28"/>
        <v>&lt;100k</v>
      </c>
    </row>
    <row r="511" spans="1:11" x14ac:dyDescent="0.25">
      <c r="A511" t="s">
        <v>595</v>
      </c>
      <c r="B511" t="s">
        <v>22</v>
      </c>
      <c r="C511" t="s">
        <v>27</v>
      </c>
      <c r="D511" s="9">
        <v>93160</v>
      </c>
      <c r="E511" t="s">
        <v>13</v>
      </c>
      <c r="F511" t="s">
        <v>34</v>
      </c>
      <c r="G511" t="s">
        <v>38</v>
      </c>
      <c r="H511" s="7">
        <v>2.8000000000000001E-2</v>
      </c>
      <c r="I511" s="9">
        <v>2608.48</v>
      </c>
      <c r="J511" s="9">
        <v>95768.48</v>
      </c>
      <c r="K511" t="str">
        <f t="shared" si="28"/>
        <v>&lt;100k</v>
      </c>
    </row>
    <row r="512" spans="1:11" x14ac:dyDescent="0.25">
      <c r="A512" t="s">
        <v>596</v>
      </c>
      <c r="B512" t="s">
        <v>11</v>
      </c>
      <c r="C512" t="s">
        <v>93</v>
      </c>
      <c r="D512" s="9">
        <v>110950</v>
      </c>
      <c r="E512" t="s">
        <v>24</v>
      </c>
      <c r="F512" t="s">
        <v>28</v>
      </c>
      <c r="G512" t="s">
        <v>148</v>
      </c>
      <c r="H512" s="7">
        <v>1.2999999999999999E-2</v>
      </c>
      <c r="I512" s="9">
        <v>1442.35</v>
      </c>
      <c r="J512" s="9">
        <v>112392.35</v>
      </c>
      <c r="K512" t="str">
        <f t="shared" si="28"/>
        <v>&gt;120k</v>
      </c>
    </row>
    <row r="513" spans="1:11" x14ac:dyDescent="0.25">
      <c r="A513" t="s">
        <v>597</v>
      </c>
      <c r="B513" t="s">
        <v>17</v>
      </c>
      <c r="C513" t="s">
        <v>45</v>
      </c>
      <c r="D513" s="9">
        <v>35990</v>
      </c>
      <c r="E513" t="s">
        <v>31</v>
      </c>
      <c r="F513" t="s">
        <v>34</v>
      </c>
      <c r="G513" t="s">
        <v>46</v>
      </c>
      <c r="H513" s="7">
        <v>3.2000000000000001E-2</v>
      </c>
      <c r="I513" s="9">
        <v>1151.68</v>
      </c>
      <c r="J513" s="9">
        <v>37141.68</v>
      </c>
      <c r="K513" t="str">
        <f t="shared" si="28"/>
        <v>&lt;100k</v>
      </c>
    </row>
    <row r="514" spans="1:11" x14ac:dyDescent="0.25">
      <c r="A514" t="s">
        <v>598</v>
      </c>
      <c r="B514" t="s">
        <v>11</v>
      </c>
      <c r="C514" t="s">
        <v>18</v>
      </c>
      <c r="D514" s="9">
        <v>39970</v>
      </c>
      <c r="E514" t="s">
        <v>24</v>
      </c>
      <c r="F514" t="s">
        <v>34</v>
      </c>
      <c r="G514" t="s">
        <v>57</v>
      </c>
      <c r="H514" s="7">
        <v>3.5000000000000003E-2</v>
      </c>
      <c r="I514" s="9">
        <v>1398.95</v>
      </c>
      <c r="J514" s="9">
        <v>41368.949999999997</v>
      </c>
      <c r="K514" t="str">
        <f t="shared" si="28"/>
        <v>&lt;100k</v>
      </c>
    </row>
    <row r="515" spans="1:11" x14ac:dyDescent="0.25">
      <c r="A515" t="s">
        <v>599</v>
      </c>
      <c r="B515" t="s">
        <v>11</v>
      </c>
      <c r="C515" t="s">
        <v>54</v>
      </c>
      <c r="D515" s="9">
        <v>79520</v>
      </c>
      <c r="E515" t="s">
        <v>24</v>
      </c>
      <c r="F515" t="s">
        <v>34</v>
      </c>
      <c r="G515" t="s">
        <v>65</v>
      </c>
      <c r="H515" s="7">
        <v>0.04</v>
      </c>
      <c r="I515" s="9">
        <v>3180.8</v>
      </c>
      <c r="J515" s="9">
        <v>82700.800000000003</v>
      </c>
      <c r="K515" t="str">
        <f t="shared" si="28"/>
        <v>&lt;100k</v>
      </c>
    </row>
    <row r="516" spans="1:11" x14ac:dyDescent="0.25">
      <c r="A516" t="s">
        <v>600</v>
      </c>
      <c r="B516" t="s">
        <v>11</v>
      </c>
      <c r="C516" t="s">
        <v>23</v>
      </c>
      <c r="D516" s="9">
        <v>52120</v>
      </c>
      <c r="E516" t="s">
        <v>31</v>
      </c>
      <c r="F516" t="s">
        <v>28</v>
      </c>
      <c r="G516" t="s">
        <v>187</v>
      </c>
      <c r="H516" s="7">
        <v>1.9E-2</v>
      </c>
      <c r="I516" s="9">
        <v>990.28</v>
      </c>
      <c r="J516" s="9">
        <v>53110.28</v>
      </c>
      <c r="K516" t="str">
        <f t="shared" si="28"/>
        <v>&lt;100k</v>
      </c>
    </row>
    <row r="517" spans="1:11" x14ac:dyDescent="0.25">
      <c r="A517" t="s">
        <v>601</v>
      </c>
      <c r="B517" t="s">
        <v>11</v>
      </c>
      <c r="C517" t="s">
        <v>27</v>
      </c>
      <c r="D517" s="9">
        <v>60010</v>
      </c>
      <c r="E517" t="s">
        <v>13</v>
      </c>
      <c r="F517" t="s">
        <v>34</v>
      </c>
      <c r="G517" t="s">
        <v>38</v>
      </c>
      <c r="H517" s="7">
        <v>2.8000000000000001E-2</v>
      </c>
      <c r="I517" s="9">
        <v>1680.28</v>
      </c>
      <c r="J517" s="9">
        <v>61690.28</v>
      </c>
      <c r="K517" t="str">
        <f t="shared" si="28"/>
        <v>&lt;100k</v>
      </c>
    </row>
    <row r="518" spans="1:11" x14ac:dyDescent="0.25">
      <c r="A518" t="s">
        <v>602</v>
      </c>
      <c r="B518" t="s">
        <v>17</v>
      </c>
      <c r="C518" t="s">
        <v>71</v>
      </c>
      <c r="D518" s="9">
        <v>35440</v>
      </c>
      <c r="E518" t="s">
        <v>31</v>
      </c>
      <c r="F518" t="s">
        <v>19</v>
      </c>
      <c r="G518" t="s">
        <v>72</v>
      </c>
      <c r="H518" s="7">
        <v>5.8000000000000003E-2</v>
      </c>
      <c r="I518" s="9">
        <v>2055.52</v>
      </c>
      <c r="J518" s="9">
        <v>37495.519999999997</v>
      </c>
      <c r="K518" t="str">
        <f t="shared" si="28"/>
        <v>&lt;100k</v>
      </c>
    </row>
    <row r="519" spans="1:11" x14ac:dyDescent="0.25">
      <c r="A519" t="s">
        <v>21</v>
      </c>
      <c r="B519" t="s">
        <v>22</v>
      </c>
      <c r="C519" t="s">
        <v>23</v>
      </c>
      <c r="D519" s="9">
        <v>56370</v>
      </c>
      <c r="E519" t="s">
        <v>31</v>
      </c>
      <c r="F519" t="s">
        <v>34</v>
      </c>
      <c r="G519" t="s">
        <v>61</v>
      </c>
      <c r="H519" s="7">
        <v>2.1000000000000001E-2</v>
      </c>
      <c r="I519" s="9">
        <v>1183.77</v>
      </c>
      <c r="J519" s="9">
        <v>57553.77</v>
      </c>
      <c r="K519" t="str">
        <f t="shared" si="28"/>
        <v>&lt;100k</v>
      </c>
    </row>
    <row r="520" spans="1:11" x14ac:dyDescent="0.25">
      <c r="A520" t="s">
        <v>603</v>
      </c>
      <c r="B520" t="s">
        <v>17</v>
      </c>
      <c r="C520" t="s">
        <v>23</v>
      </c>
      <c r="D520" s="9">
        <v>105610</v>
      </c>
      <c r="E520" t="s">
        <v>13</v>
      </c>
      <c r="F520" t="s">
        <v>28</v>
      </c>
      <c r="G520" t="s">
        <v>187</v>
      </c>
      <c r="H520" s="7">
        <v>1.9E-2</v>
      </c>
      <c r="I520" s="9">
        <v>2006.59</v>
      </c>
      <c r="J520" s="9">
        <v>107616.59</v>
      </c>
      <c r="K520" t="str">
        <f t="shared" si="28"/>
        <v>&gt;120k</v>
      </c>
    </row>
    <row r="521" spans="1:11" x14ac:dyDescent="0.25">
      <c r="A521" t="s">
        <v>604</v>
      </c>
      <c r="B521" t="s">
        <v>11</v>
      </c>
      <c r="C521" t="s">
        <v>71</v>
      </c>
      <c r="D521" s="9">
        <v>113280</v>
      </c>
      <c r="E521" t="s">
        <v>31</v>
      </c>
      <c r="F521" t="s">
        <v>19</v>
      </c>
      <c r="G521" t="s">
        <v>72</v>
      </c>
      <c r="H521" s="7">
        <v>5.8000000000000003E-2</v>
      </c>
      <c r="I521" s="9">
        <v>6570.2400000000007</v>
      </c>
      <c r="J521" s="9">
        <v>119850.24000000001</v>
      </c>
      <c r="K521" t="str">
        <f t="shared" si="28"/>
        <v>&gt;120k</v>
      </c>
    </row>
    <row r="522" spans="1:11" x14ac:dyDescent="0.25">
      <c r="A522" t="s">
        <v>605</v>
      </c>
      <c r="B522" t="s">
        <v>17</v>
      </c>
      <c r="C522" t="s">
        <v>18</v>
      </c>
      <c r="D522" s="9">
        <v>41980</v>
      </c>
      <c r="E522" t="s">
        <v>13</v>
      </c>
      <c r="F522" t="s">
        <v>34</v>
      </c>
      <c r="G522" t="s">
        <v>57</v>
      </c>
      <c r="H522" s="7">
        <v>3.5000000000000003E-2</v>
      </c>
      <c r="I522" s="9">
        <v>1469.3</v>
      </c>
      <c r="J522" s="9">
        <v>43449.3</v>
      </c>
      <c r="K522" t="str">
        <f t="shared" si="28"/>
        <v>&lt;100k</v>
      </c>
    </row>
    <row r="523" spans="1:11" x14ac:dyDescent="0.25">
      <c r="A523" t="s">
        <v>606</v>
      </c>
      <c r="B523" t="s">
        <v>11</v>
      </c>
      <c r="C523" t="s">
        <v>40</v>
      </c>
      <c r="D523" s="9">
        <v>103670</v>
      </c>
      <c r="E523" t="s">
        <v>13</v>
      </c>
      <c r="F523" t="s">
        <v>34</v>
      </c>
      <c r="G523" t="s">
        <v>41</v>
      </c>
      <c r="H523" s="7">
        <v>2.4E-2</v>
      </c>
      <c r="I523" s="9">
        <v>2488.08</v>
      </c>
      <c r="J523" s="9">
        <v>106158.08</v>
      </c>
      <c r="K523" t="str">
        <f t="shared" si="28"/>
        <v>&gt;120k</v>
      </c>
    </row>
    <row r="524" spans="1:11" x14ac:dyDescent="0.25">
      <c r="A524" t="s">
        <v>607</v>
      </c>
      <c r="B524" t="s">
        <v>17</v>
      </c>
      <c r="C524" t="s">
        <v>74</v>
      </c>
      <c r="D524" s="9">
        <v>89690</v>
      </c>
      <c r="E524" t="s">
        <v>24</v>
      </c>
      <c r="F524" t="s">
        <v>19</v>
      </c>
      <c r="G524" t="s">
        <v>77</v>
      </c>
      <c r="H524" s="7">
        <v>5.2999999999999999E-2</v>
      </c>
      <c r="I524" s="9">
        <v>4753.57</v>
      </c>
      <c r="J524" s="9">
        <v>94443.57</v>
      </c>
      <c r="K524" t="str">
        <f t="shared" si="28"/>
        <v>&lt;100k</v>
      </c>
    </row>
    <row r="525" spans="1:11" hidden="1" x14ac:dyDescent="0.25">
      <c r="A525" t="s">
        <v>391</v>
      </c>
      <c r="B525" t="s">
        <v>11</v>
      </c>
      <c r="C525" t="s">
        <v>23</v>
      </c>
      <c r="D525">
        <v>96320</v>
      </c>
      <c r="E525" t="s">
        <v>13</v>
      </c>
      <c r="F525" t="s">
        <v>88</v>
      </c>
      <c r="G525" t="s">
        <v>287</v>
      </c>
      <c r="H525"/>
      <c r="I525"/>
      <c r="J525"/>
    </row>
    <row r="526" spans="1:11" x14ac:dyDescent="0.25">
      <c r="A526" t="s">
        <v>608</v>
      </c>
      <c r="B526" t="s">
        <v>17</v>
      </c>
      <c r="C526" t="s">
        <v>67</v>
      </c>
      <c r="D526" s="9">
        <v>87620</v>
      </c>
      <c r="E526" t="s">
        <v>31</v>
      </c>
      <c r="F526" t="s">
        <v>19</v>
      </c>
      <c r="G526" t="s">
        <v>198</v>
      </c>
      <c r="H526" s="7">
        <v>5.3999999999999999E-2</v>
      </c>
      <c r="I526" s="9">
        <v>4731.4799999999996</v>
      </c>
      <c r="J526" s="9">
        <v>92351.48</v>
      </c>
      <c r="K526" t="str">
        <f t="shared" ref="K526:K544" si="29">IF(D526&lt;100000, "&lt;100k", IF(F526&lt;=120000, "100k–120k", "&gt;120k"))</f>
        <v>&lt;100k</v>
      </c>
    </row>
    <row r="527" spans="1:11" x14ac:dyDescent="0.25">
      <c r="A527" t="s">
        <v>609</v>
      </c>
      <c r="B527" t="s">
        <v>17</v>
      </c>
      <c r="C527" t="s">
        <v>67</v>
      </c>
      <c r="D527" s="9">
        <v>48250</v>
      </c>
      <c r="E527" t="s">
        <v>24</v>
      </c>
      <c r="F527" t="s">
        <v>28</v>
      </c>
      <c r="G527" t="s">
        <v>84</v>
      </c>
      <c r="H527" s="7">
        <v>0.02</v>
      </c>
      <c r="I527" s="9">
        <v>965</v>
      </c>
      <c r="J527" s="9">
        <v>49215</v>
      </c>
      <c r="K527" t="str">
        <f t="shared" si="29"/>
        <v>&lt;100k</v>
      </c>
    </row>
    <row r="528" spans="1:11" x14ac:dyDescent="0.25">
      <c r="A528" t="s">
        <v>610</v>
      </c>
      <c r="B528" t="s">
        <v>11</v>
      </c>
      <c r="C528" t="s">
        <v>93</v>
      </c>
      <c r="D528" s="9">
        <v>85780</v>
      </c>
      <c r="E528" t="s">
        <v>31</v>
      </c>
      <c r="F528" t="s">
        <v>28</v>
      </c>
      <c r="G528" t="s">
        <v>148</v>
      </c>
      <c r="H528" s="7">
        <v>1.2999999999999999E-2</v>
      </c>
      <c r="I528" s="9">
        <v>1115.1400000000001</v>
      </c>
      <c r="J528" s="9">
        <v>86895.14</v>
      </c>
      <c r="K528" t="str">
        <f t="shared" si="29"/>
        <v>&lt;100k</v>
      </c>
    </row>
    <row r="529" spans="1:11" x14ac:dyDescent="0.25">
      <c r="A529" t="s">
        <v>611</v>
      </c>
      <c r="B529" t="s">
        <v>11</v>
      </c>
      <c r="C529" t="s">
        <v>12</v>
      </c>
      <c r="D529" s="9">
        <v>54010</v>
      </c>
      <c r="E529" t="s">
        <v>24</v>
      </c>
      <c r="F529" t="s">
        <v>28</v>
      </c>
      <c r="G529" t="s">
        <v>50</v>
      </c>
      <c r="H529" s="7">
        <v>1.2E-2</v>
      </c>
      <c r="I529" s="9">
        <v>648.12</v>
      </c>
      <c r="J529" s="9">
        <v>54658.12</v>
      </c>
      <c r="K529" t="str">
        <f t="shared" si="29"/>
        <v>&lt;100k</v>
      </c>
    </row>
    <row r="530" spans="1:11" x14ac:dyDescent="0.25">
      <c r="A530" t="s">
        <v>612</v>
      </c>
      <c r="B530" t="s">
        <v>17</v>
      </c>
      <c r="C530" t="s">
        <v>67</v>
      </c>
      <c r="D530" s="9">
        <v>31020</v>
      </c>
      <c r="E530" t="s">
        <v>31</v>
      </c>
      <c r="F530" t="s">
        <v>34</v>
      </c>
      <c r="G530" t="s">
        <v>189</v>
      </c>
      <c r="H530" s="7">
        <v>3.3000000000000002E-2</v>
      </c>
      <c r="I530" s="9">
        <v>1023.66</v>
      </c>
      <c r="J530" s="9">
        <v>32043.66</v>
      </c>
      <c r="K530" t="str">
        <f t="shared" si="29"/>
        <v>&lt;100k</v>
      </c>
    </row>
    <row r="531" spans="1:11" x14ac:dyDescent="0.25">
      <c r="A531" t="s">
        <v>613</v>
      </c>
      <c r="B531" t="s">
        <v>17</v>
      </c>
      <c r="C531" t="s">
        <v>45</v>
      </c>
      <c r="D531" s="9">
        <v>75480</v>
      </c>
      <c r="E531" t="s">
        <v>24</v>
      </c>
      <c r="F531" t="s">
        <v>34</v>
      </c>
      <c r="G531" t="s">
        <v>46</v>
      </c>
      <c r="H531" s="7">
        <v>3.2000000000000001E-2</v>
      </c>
      <c r="I531" s="9">
        <v>2415.36</v>
      </c>
      <c r="J531" s="9">
        <v>77895.360000000001</v>
      </c>
      <c r="K531" t="str">
        <f t="shared" si="29"/>
        <v>&lt;100k</v>
      </c>
    </row>
    <row r="532" spans="1:11" x14ac:dyDescent="0.25">
      <c r="A532" t="s">
        <v>614</v>
      </c>
      <c r="B532" t="s">
        <v>11</v>
      </c>
      <c r="C532" t="s">
        <v>33</v>
      </c>
      <c r="D532" s="9">
        <v>93500</v>
      </c>
      <c r="E532" t="s">
        <v>31</v>
      </c>
      <c r="F532" t="s">
        <v>34</v>
      </c>
      <c r="G532" t="s">
        <v>35</v>
      </c>
      <c r="H532" s="7">
        <v>2.7E-2</v>
      </c>
      <c r="I532" s="9">
        <v>2524.5</v>
      </c>
      <c r="J532" s="9">
        <v>96024.5</v>
      </c>
      <c r="K532" t="str">
        <f t="shared" si="29"/>
        <v>&lt;100k</v>
      </c>
    </row>
    <row r="533" spans="1:11" x14ac:dyDescent="0.25">
      <c r="A533" t="s">
        <v>615</v>
      </c>
      <c r="B533" t="s">
        <v>17</v>
      </c>
      <c r="C533" t="s">
        <v>74</v>
      </c>
      <c r="D533" s="9">
        <v>98630</v>
      </c>
      <c r="E533" t="s">
        <v>13</v>
      </c>
      <c r="F533" t="s">
        <v>19</v>
      </c>
      <c r="G533" t="s">
        <v>77</v>
      </c>
      <c r="H533" s="7">
        <v>5.2999999999999999E-2</v>
      </c>
      <c r="I533" s="9">
        <v>5227.3899999999994</v>
      </c>
      <c r="J533" s="9">
        <v>103857.39</v>
      </c>
      <c r="K533" t="str">
        <f t="shared" si="29"/>
        <v>&lt;100k</v>
      </c>
    </row>
    <row r="534" spans="1:11" x14ac:dyDescent="0.25">
      <c r="A534" t="s">
        <v>616</v>
      </c>
      <c r="B534" t="s">
        <v>11</v>
      </c>
      <c r="C534" t="s">
        <v>74</v>
      </c>
      <c r="D534" s="9">
        <v>76390</v>
      </c>
      <c r="E534" t="s">
        <v>13</v>
      </c>
      <c r="F534" t="s">
        <v>34</v>
      </c>
      <c r="G534" t="s">
        <v>75</v>
      </c>
      <c r="H534" s="7">
        <v>2.3E-2</v>
      </c>
      <c r="I534" s="9">
        <v>1756.97</v>
      </c>
      <c r="J534" s="9">
        <v>78146.97</v>
      </c>
      <c r="K534" t="str">
        <f t="shared" si="29"/>
        <v>&lt;100k</v>
      </c>
    </row>
    <row r="535" spans="1:11" x14ac:dyDescent="0.25">
      <c r="A535" t="s">
        <v>617</v>
      </c>
      <c r="B535" t="s">
        <v>17</v>
      </c>
      <c r="C535" t="s">
        <v>93</v>
      </c>
      <c r="D535" s="9">
        <v>68010</v>
      </c>
      <c r="E535" t="s">
        <v>31</v>
      </c>
      <c r="F535" t="s">
        <v>34</v>
      </c>
      <c r="G535" t="s">
        <v>94</v>
      </c>
      <c r="H535" s="7">
        <v>3.5000000000000003E-2</v>
      </c>
      <c r="I535" s="9">
        <v>2380.35</v>
      </c>
      <c r="J535" s="9">
        <v>70390.350000000006</v>
      </c>
      <c r="K535" t="str">
        <f t="shared" si="29"/>
        <v>&lt;100k</v>
      </c>
    </row>
    <row r="536" spans="1:11" x14ac:dyDescent="0.25">
      <c r="A536" t="s">
        <v>618</v>
      </c>
      <c r="B536" t="s">
        <v>11</v>
      </c>
      <c r="C536" t="s">
        <v>33</v>
      </c>
      <c r="D536" s="9">
        <v>58030</v>
      </c>
      <c r="E536" t="s">
        <v>24</v>
      </c>
      <c r="F536" t="s">
        <v>19</v>
      </c>
      <c r="G536" t="s">
        <v>52</v>
      </c>
      <c r="H536" s="7">
        <v>5.3999999999999999E-2</v>
      </c>
      <c r="I536" s="9">
        <v>3133.62</v>
      </c>
      <c r="J536" s="9">
        <v>61163.62</v>
      </c>
      <c r="K536" t="str">
        <f t="shared" si="29"/>
        <v>&lt;100k</v>
      </c>
    </row>
    <row r="537" spans="1:11" x14ac:dyDescent="0.25">
      <c r="A537" t="s">
        <v>619</v>
      </c>
      <c r="B537" t="s">
        <v>11</v>
      </c>
      <c r="C537" t="s">
        <v>54</v>
      </c>
      <c r="D537" s="9">
        <v>59300</v>
      </c>
      <c r="E537" t="s">
        <v>24</v>
      </c>
      <c r="F537" t="s">
        <v>19</v>
      </c>
      <c r="G537" t="s">
        <v>55</v>
      </c>
      <c r="H537" s="7">
        <v>5.8999999999999997E-2</v>
      </c>
      <c r="I537" s="9">
        <v>3498.7</v>
      </c>
      <c r="J537" s="9">
        <v>62798.7</v>
      </c>
      <c r="K537" t="str">
        <f t="shared" si="29"/>
        <v>&lt;100k</v>
      </c>
    </row>
    <row r="538" spans="1:11" x14ac:dyDescent="0.25">
      <c r="A538" t="s">
        <v>620</v>
      </c>
      <c r="B538" t="s">
        <v>17</v>
      </c>
      <c r="C538" t="s">
        <v>45</v>
      </c>
      <c r="D538" s="9">
        <v>51800</v>
      </c>
      <c r="E538" t="s">
        <v>31</v>
      </c>
      <c r="F538" t="s">
        <v>34</v>
      </c>
      <c r="G538" t="s">
        <v>46</v>
      </c>
      <c r="H538" s="7">
        <v>3.2000000000000001E-2</v>
      </c>
      <c r="I538" s="9">
        <v>1657.6</v>
      </c>
      <c r="J538" s="9">
        <v>53457.599999999999</v>
      </c>
      <c r="K538" t="str">
        <f t="shared" si="29"/>
        <v>&lt;100k</v>
      </c>
    </row>
    <row r="539" spans="1:11" x14ac:dyDescent="0.25">
      <c r="A539" t="s">
        <v>621</v>
      </c>
      <c r="B539" t="s">
        <v>11</v>
      </c>
      <c r="C539" t="s">
        <v>71</v>
      </c>
      <c r="D539" s="9">
        <v>57930</v>
      </c>
      <c r="E539" t="s">
        <v>31</v>
      </c>
      <c r="F539" t="s">
        <v>14</v>
      </c>
      <c r="G539" t="s">
        <v>362</v>
      </c>
      <c r="H539" s="7">
        <v>7.0999999999999994E-2</v>
      </c>
      <c r="I539" s="9">
        <v>4113.03</v>
      </c>
      <c r="J539" s="9">
        <v>62043.03</v>
      </c>
      <c r="K539" t="str">
        <f t="shared" si="29"/>
        <v>&lt;100k</v>
      </c>
    </row>
    <row r="540" spans="1:11" x14ac:dyDescent="0.25">
      <c r="A540" t="s">
        <v>622</v>
      </c>
      <c r="B540" t="s">
        <v>11</v>
      </c>
      <c r="C540" t="s">
        <v>18</v>
      </c>
      <c r="D540" s="9">
        <v>40530</v>
      </c>
      <c r="E540" t="s">
        <v>13</v>
      </c>
      <c r="F540" t="s">
        <v>34</v>
      </c>
      <c r="G540" t="s">
        <v>57</v>
      </c>
      <c r="H540" s="7">
        <v>3.5000000000000003E-2</v>
      </c>
      <c r="I540" s="9">
        <v>1418.55</v>
      </c>
      <c r="J540" s="9">
        <v>41948.55</v>
      </c>
      <c r="K540" t="str">
        <f t="shared" si="29"/>
        <v>&lt;100k</v>
      </c>
    </row>
    <row r="541" spans="1:11" x14ac:dyDescent="0.25">
      <c r="A541" t="s">
        <v>623</v>
      </c>
      <c r="B541" t="s">
        <v>11</v>
      </c>
      <c r="C541" t="s">
        <v>67</v>
      </c>
      <c r="D541" s="9">
        <v>48290</v>
      </c>
      <c r="E541" t="s">
        <v>24</v>
      </c>
      <c r="F541" t="s">
        <v>34</v>
      </c>
      <c r="G541" t="s">
        <v>189</v>
      </c>
      <c r="H541" s="7">
        <v>3.3000000000000002E-2</v>
      </c>
      <c r="I541" s="9">
        <v>1593.57</v>
      </c>
      <c r="J541" s="9">
        <v>49883.57</v>
      </c>
      <c r="K541" t="str">
        <f t="shared" si="29"/>
        <v>&lt;100k</v>
      </c>
    </row>
    <row r="542" spans="1:11" x14ac:dyDescent="0.25">
      <c r="A542" t="s">
        <v>624</v>
      </c>
      <c r="B542" t="s">
        <v>11</v>
      </c>
      <c r="C542" t="s">
        <v>27</v>
      </c>
      <c r="D542" s="9">
        <v>63720</v>
      </c>
      <c r="E542" t="s">
        <v>24</v>
      </c>
      <c r="F542" t="s">
        <v>14</v>
      </c>
      <c r="G542" t="s">
        <v>103</v>
      </c>
      <c r="H542" s="7">
        <v>7.5999999999999998E-2</v>
      </c>
      <c r="I542" s="9">
        <v>4842.72</v>
      </c>
      <c r="J542" s="9">
        <v>68562.720000000001</v>
      </c>
      <c r="K542" t="str">
        <f t="shared" si="29"/>
        <v>&lt;100k</v>
      </c>
    </row>
    <row r="543" spans="1:11" x14ac:dyDescent="0.25">
      <c r="A543" t="s">
        <v>625</v>
      </c>
      <c r="B543" t="s">
        <v>11</v>
      </c>
      <c r="C543" t="s">
        <v>12</v>
      </c>
      <c r="D543" s="9">
        <v>84500</v>
      </c>
      <c r="E543" t="s">
        <v>24</v>
      </c>
      <c r="F543" t="s">
        <v>34</v>
      </c>
      <c r="G543" t="s">
        <v>43</v>
      </c>
      <c r="H543" s="7">
        <v>2.1000000000000001E-2</v>
      </c>
      <c r="I543" s="9">
        <v>1774.5</v>
      </c>
      <c r="J543" s="9">
        <v>86274.5</v>
      </c>
      <c r="K543" t="str">
        <f t="shared" si="29"/>
        <v>&lt;100k</v>
      </c>
    </row>
    <row r="544" spans="1:11" x14ac:dyDescent="0.25">
      <c r="A544" t="s">
        <v>626</v>
      </c>
      <c r="B544" t="s">
        <v>11</v>
      </c>
      <c r="C544" t="s">
        <v>71</v>
      </c>
      <c r="D544" s="9">
        <v>67430</v>
      </c>
      <c r="E544" t="s">
        <v>24</v>
      </c>
      <c r="F544" t="s">
        <v>34</v>
      </c>
      <c r="G544" t="s">
        <v>200</v>
      </c>
      <c r="H544" s="7">
        <v>0.02</v>
      </c>
      <c r="I544" s="9">
        <v>1348.6</v>
      </c>
      <c r="J544" s="9">
        <v>68778.600000000006</v>
      </c>
      <c r="K544" t="str">
        <f t="shared" si="29"/>
        <v>&lt;100k</v>
      </c>
    </row>
    <row r="545" spans="1:11" hidden="1" x14ac:dyDescent="0.25">
      <c r="A545" t="s">
        <v>627</v>
      </c>
      <c r="B545" t="s">
        <v>11</v>
      </c>
      <c r="C545" t="s">
        <v>27</v>
      </c>
      <c r="D545">
        <v>109120</v>
      </c>
      <c r="E545" t="s">
        <v>24</v>
      </c>
      <c r="F545" t="s">
        <v>88</v>
      </c>
      <c r="G545" t="s">
        <v>515</v>
      </c>
      <c r="H545"/>
      <c r="I545"/>
      <c r="J545"/>
    </row>
    <row r="546" spans="1:11" x14ac:dyDescent="0.25">
      <c r="A546" t="s">
        <v>628</v>
      </c>
      <c r="B546" t="s">
        <v>11</v>
      </c>
      <c r="C546" t="s">
        <v>40</v>
      </c>
      <c r="D546" s="9">
        <v>69760</v>
      </c>
      <c r="E546" t="s">
        <v>24</v>
      </c>
      <c r="F546" t="s">
        <v>34</v>
      </c>
      <c r="G546" t="s">
        <v>41</v>
      </c>
      <c r="H546" s="7">
        <v>2.4E-2</v>
      </c>
      <c r="I546" s="9">
        <v>1674.24</v>
      </c>
      <c r="J546" s="9">
        <v>71434.240000000005</v>
      </c>
      <c r="K546" t="str">
        <f>IF(D546&lt;100000, "&lt;100k", IF(F546&lt;=120000, "100k–120k", "&gt;120k"))</f>
        <v>&lt;100k</v>
      </c>
    </row>
    <row r="547" spans="1:11" hidden="1" x14ac:dyDescent="0.25">
      <c r="A547" t="s">
        <v>629</v>
      </c>
      <c r="B547" t="s">
        <v>17</v>
      </c>
      <c r="C547" t="s">
        <v>74</v>
      </c>
      <c r="D547">
        <v>45600</v>
      </c>
      <c r="E547" t="s">
        <v>24</v>
      </c>
      <c r="F547" t="s">
        <v>88</v>
      </c>
      <c r="G547" t="s">
        <v>164</v>
      </c>
      <c r="H547"/>
      <c r="I547"/>
      <c r="J547"/>
    </row>
    <row r="548" spans="1:11" x14ac:dyDescent="0.25">
      <c r="A548" t="s">
        <v>630</v>
      </c>
      <c r="B548" t="s">
        <v>17</v>
      </c>
      <c r="C548" t="s">
        <v>40</v>
      </c>
      <c r="D548" s="9">
        <v>33030</v>
      </c>
      <c r="E548" t="s">
        <v>13</v>
      </c>
      <c r="F548" t="s">
        <v>19</v>
      </c>
      <c r="G548" t="s">
        <v>86</v>
      </c>
      <c r="H548" s="7">
        <v>0.05</v>
      </c>
      <c r="I548" s="9">
        <v>1651.5</v>
      </c>
      <c r="J548" s="9">
        <v>34681.5</v>
      </c>
      <c r="K548" t="str">
        <f t="shared" ref="K548:K562" si="30">IF(D548&lt;100000, "&lt;100k", IF(F548&lt;=120000, "100k–120k", "&gt;120k"))</f>
        <v>&lt;100k</v>
      </c>
    </row>
    <row r="549" spans="1:11" x14ac:dyDescent="0.25">
      <c r="A549" t="s">
        <v>631</v>
      </c>
      <c r="B549" t="s">
        <v>11</v>
      </c>
      <c r="C549" t="s">
        <v>40</v>
      </c>
      <c r="D549" s="9">
        <v>80170</v>
      </c>
      <c r="E549" t="s">
        <v>13</v>
      </c>
      <c r="F549" t="s">
        <v>34</v>
      </c>
      <c r="G549" t="s">
        <v>41</v>
      </c>
      <c r="H549" s="7">
        <v>2.4E-2</v>
      </c>
      <c r="I549" s="9">
        <v>1924.08</v>
      </c>
      <c r="J549" s="9">
        <v>82094.080000000002</v>
      </c>
      <c r="K549" t="str">
        <f t="shared" si="30"/>
        <v>&lt;100k</v>
      </c>
    </row>
    <row r="550" spans="1:11" x14ac:dyDescent="0.25">
      <c r="A550" t="s">
        <v>632</v>
      </c>
      <c r="B550" t="s">
        <v>11</v>
      </c>
      <c r="C550" t="s">
        <v>54</v>
      </c>
      <c r="D550" s="9">
        <v>43510</v>
      </c>
      <c r="E550" t="s">
        <v>24</v>
      </c>
      <c r="F550" t="s">
        <v>34</v>
      </c>
      <c r="G550" t="s">
        <v>65</v>
      </c>
      <c r="H550" s="7">
        <v>0.04</v>
      </c>
      <c r="I550" s="9">
        <v>1740.4</v>
      </c>
      <c r="J550" s="9">
        <v>45250.400000000001</v>
      </c>
      <c r="K550" t="str">
        <f t="shared" si="30"/>
        <v>&lt;100k</v>
      </c>
    </row>
    <row r="551" spans="1:11" x14ac:dyDescent="0.25">
      <c r="A551" t="s">
        <v>633</v>
      </c>
      <c r="B551" t="s">
        <v>17</v>
      </c>
      <c r="C551" t="s">
        <v>12</v>
      </c>
      <c r="D551" s="9">
        <v>49390</v>
      </c>
      <c r="E551" t="s">
        <v>13</v>
      </c>
      <c r="F551" t="s">
        <v>34</v>
      </c>
      <c r="G551" t="s">
        <v>43</v>
      </c>
      <c r="H551" s="7">
        <v>2.1000000000000001E-2</v>
      </c>
      <c r="I551" s="9">
        <v>1037.19</v>
      </c>
      <c r="J551" s="9">
        <v>50427.19</v>
      </c>
      <c r="K551" t="str">
        <f t="shared" si="30"/>
        <v>&lt;100k</v>
      </c>
    </row>
    <row r="552" spans="1:11" x14ac:dyDescent="0.25">
      <c r="A552" t="s">
        <v>634</v>
      </c>
      <c r="B552" t="s">
        <v>17</v>
      </c>
      <c r="C552" t="s">
        <v>67</v>
      </c>
      <c r="D552" s="9">
        <v>47910</v>
      </c>
      <c r="E552" t="s">
        <v>24</v>
      </c>
      <c r="F552" t="s">
        <v>34</v>
      </c>
      <c r="G552" t="s">
        <v>189</v>
      </c>
      <c r="H552" s="7">
        <v>3.3000000000000002E-2</v>
      </c>
      <c r="I552" s="9">
        <v>1581.03</v>
      </c>
      <c r="J552" s="9">
        <v>49491.03</v>
      </c>
      <c r="K552" t="str">
        <f t="shared" si="30"/>
        <v>&lt;100k</v>
      </c>
    </row>
    <row r="553" spans="1:11" x14ac:dyDescent="0.25">
      <c r="A553" t="s">
        <v>635</v>
      </c>
      <c r="B553" t="s">
        <v>11</v>
      </c>
      <c r="C553" t="s">
        <v>12</v>
      </c>
      <c r="D553" s="9">
        <v>35740</v>
      </c>
      <c r="E553" t="s">
        <v>24</v>
      </c>
      <c r="F553" t="s">
        <v>19</v>
      </c>
      <c r="G553" t="s">
        <v>81</v>
      </c>
      <c r="H553" s="7">
        <v>5.0999999999999997E-2</v>
      </c>
      <c r="I553" s="9">
        <v>1822.74</v>
      </c>
      <c r="J553" s="9">
        <v>37562.74</v>
      </c>
      <c r="K553" t="str">
        <f t="shared" si="30"/>
        <v>&lt;100k</v>
      </c>
    </row>
    <row r="554" spans="1:11" x14ac:dyDescent="0.25">
      <c r="A554" t="s">
        <v>636</v>
      </c>
      <c r="B554" t="s">
        <v>11</v>
      </c>
      <c r="C554" t="s">
        <v>27</v>
      </c>
      <c r="D554" s="9">
        <v>42240</v>
      </c>
      <c r="E554" t="s">
        <v>31</v>
      </c>
      <c r="F554" t="s">
        <v>14</v>
      </c>
      <c r="G554" t="s">
        <v>103</v>
      </c>
      <c r="H554" s="7">
        <v>7.5999999999999998E-2</v>
      </c>
      <c r="I554" s="9">
        <v>3210.24</v>
      </c>
      <c r="J554" s="9">
        <v>45450.239999999998</v>
      </c>
      <c r="K554" t="str">
        <f t="shared" si="30"/>
        <v>&lt;100k</v>
      </c>
    </row>
    <row r="555" spans="1:11" x14ac:dyDescent="0.25">
      <c r="A555" t="s">
        <v>637</v>
      </c>
      <c r="B555" t="s">
        <v>17</v>
      </c>
      <c r="C555" t="s">
        <v>74</v>
      </c>
      <c r="D555" s="9">
        <v>117150</v>
      </c>
      <c r="E555" t="s">
        <v>13</v>
      </c>
      <c r="F555" t="s">
        <v>34</v>
      </c>
      <c r="G555" t="s">
        <v>75</v>
      </c>
      <c r="H555" s="7">
        <v>2.3E-2</v>
      </c>
      <c r="I555" s="9">
        <v>2694.45</v>
      </c>
      <c r="J555" s="9">
        <v>119844.45</v>
      </c>
      <c r="K555" t="str">
        <f t="shared" si="30"/>
        <v>&gt;120k</v>
      </c>
    </row>
    <row r="556" spans="1:11" x14ac:dyDescent="0.25">
      <c r="A556" t="s">
        <v>638</v>
      </c>
      <c r="B556" t="s">
        <v>11</v>
      </c>
      <c r="C556" t="s">
        <v>18</v>
      </c>
      <c r="D556" s="9">
        <v>36540</v>
      </c>
      <c r="E556" t="s">
        <v>24</v>
      </c>
      <c r="F556" t="s">
        <v>19</v>
      </c>
      <c r="G556" t="s">
        <v>20</v>
      </c>
      <c r="H556" s="7">
        <v>4.2999999999999997E-2</v>
      </c>
      <c r="I556" s="9">
        <v>1571.22</v>
      </c>
      <c r="J556" s="9">
        <v>38111.22</v>
      </c>
      <c r="K556" t="str">
        <f t="shared" si="30"/>
        <v>&lt;100k</v>
      </c>
    </row>
    <row r="557" spans="1:11" x14ac:dyDescent="0.25">
      <c r="A557" t="s">
        <v>639</v>
      </c>
      <c r="B557" t="s">
        <v>22</v>
      </c>
      <c r="C557" t="s">
        <v>67</v>
      </c>
      <c r="D557" s="9">
        <v>87290</v>
      </c>
      <c r="E557" t="s">
        <v>24</v>
      </c>
      <c r="F557" t="s">
        <v>19</v>
      </c>
      <c r="G557" t="s">
        <v>198</v>
      </c>
      <c r="H557" s="7">
        <v>5.3999999999999999E-2</v>
      </c>
      <c r="I557" s="9">
        <v>4713.66</v>
      </c>
      <c r="J557" s="9">
        <v>92003.66</v>
      </c>
      <c r="K557" t="str">
        <f t="shared" si="30"/>
        <v>&lt;100k</v>
      </c>
    </row>
    <row r="558" spans="1:11" x14ac:dyDescent="0.25">
      <c r="A558" t="s">
        <v>640</v>
      </c>
      <c r="B558" t="s">
        <v>17</v>
      </c>
      <c r="C558" t="s">
        <v>67</v>
      </c>
      <c r="D558" s="9">
        <v>85720</v>
      </c>
      <c r="E558" t="s">
        <v>31</v>
      </c>
      <c r="F558" t="s">
        <v>34</v>
      </c>
      <c r="G558" t="s">
        <v>189</v>
      </c>
      <c r="H558" s="7">
        <v>3.3000000000000002E-2</v>
      </c>
      <c r="I558" s="9">
        <v>2828.76</v>
      </c>
      <c r="J558" s="9">
        <v>88548.76</v>
      </c>
      <c r="K558" t="str">
        <f t="shared" si="30"/>
        <v>&lt;100k</v>
      </c>
    </row>
    <row r="559" spans="1:11" x14ac:dyDescent="0.25">
      <c r="A559" t="s">
        <v>641</v>
      </c>
      <c r="B559" t="s">
        <v>22</v>
      </c>
      <c r="C559" t="s">
        <v>18</v>
      </c>
      <c r="D559" s="9">
        <v>34620</v>
      </c>
      <c r="E559" t="s">
        <v>24</v>
      </c>
      <c r="F559" t="s">
        <v>14</v>
      </c>
      <c r="G559" t="s">
        <v>248</v>
      </c>
      <c r="H559" s="7">
        <v>6.0999999999999999E-2</v>
      </c>
      <c r="I559" s="9">
        <v>2111.8200000000002</v>
      </c>
      <c r="J559" s="9">
        <v>36731.82</v>
      </c>
      <c r="K559" t="str">
        <f t="shared" si="30"/>
        <v>&lt;100k</v>
      </c>
    </row>
    <row r="560" spans="1:11" x14ac:dyDescent="0.25">
      <c r="A560" t="s">
        <v>642</v>
      </c>
      <c r="B560" t="s">
        <v>11</v>
      </c>
      <c r="C560" t="s">
        <v>54</v>
      </c>
      <c r="D560" s="9">
        <v>62690</v>
      </c>
      <c r="E560" t="s">
        <v>13</v>
      </c>
      <c r="F560" t="s">
        <v>28</v>
      </c>
      <c r="G560" t="s">
        <v>177</v>
      </c>
      <c r="H560" s="7">
        <v>1.9E-2</v>
      </c>
      <c r="I560" s="9">
        <v>1191.1099999999999</v>
      </c>
      <c r="J560" s="9">
        <v>63881.11</v>
      </c>
      <c r="K560" t="str">
        <f t="shared" si="30"/>
        <v>&lt;100k</v>
      </c>
    </row>
    <row r="561" spans="1:11" x14ac:dyDescent="0.25">
      <c r="A561" t="s">
        <v>522</v>
      </c>
      <c r="B561" t="s">
        <v>11</v>
      </c>
      <c r="C561" t="s">
        <v>12</v>
      </c>
      <c r="D561" s="9">
        <v>101390</v>
      </c>
      <c r="E561" t="s">
        <v>24</v>
      </c>
      <c r="F561" t="s">
        <v>34</v>
      </c>
      <c r="G561" t="s">
        <v>43</v>
      </c>
      <c r="H561" s="7">
        <v>2.1000000000000001E-2</v>
      </c>
      <c r="I561" s="9">
        <v>2129.19</v>
      </c>
      <c r="J561" s="9">
        <v>103519.19</v>
      </c>
      <c r="K561" t="str">
        <f t="shared" si="30"/>
        <v>&gt;120k</v>
      </c>
    </row>
    <row r="562" spans="1:11" x14ac:dyDescent="0.25">
      <c r="A562" t="s">
        <v>643</v>
      </c>
      <c r="B562" t="s">
        <v>17</v>
      </c>
      <c r="C562" t="s">
        <v>67</v>
      </c>
      <c r="D562" s="9">
        <v>30250</v>
      </c>
      <c r="E562" t="s">
        <v>24</v>
      </c>
      <c r="F562" t="s">
        <v>34</v>
      </c>
      <c r="G562" t="s">
        <v>189</v>
      </c>
      <c r="H562" s="7">
        <v>3.3000000000000002E-2</v>
      </c>
      <c r="I562" s="9">
        <v>998.25</v>
      </c>
      <c r="J562" s="9">
        <v>31248.25</v>
      </c>
      <c r="K562" t="str">
        <f t="shared" si="30"/>
        <v>&lt;100k</v>
      </c>
    </row>
    <row r="563" spans="1:11" hidden="1" x14ac:dyDescent="0.25">
      <c r="A563" t="s">
        <v>644</v>
      </c>
      <c r="B563" t="s">
        <v>11</v>
      </c>
      <c r="C563" t="s">
        <v>40</v>
      </c>
      <c r="D563">
        <v>29530</v>
      </c>
      <c r="E563" t="s">
        <v>13</v>
      </c>
      <c r="F563" t="s">
        <v>88</v>
      </c>
      <c r="G563" t="s">
        <v>434</v>
      </c>
      <c r="H563"/>
      <c r="I563"/>
      <c r="J563"/>
    </row>
    <row r="564" spans="1:11" x14ac:dyDescent="0.25">
      <c r="A564" t="s">
        <v>645</v>
      </c>
      <c r="B564" t="s">
        <v>11</v>
      </c>
      <c r="C564" t="s">
        <v>40</v>
      </c>
      <c r="D564" s="9">
        <v>103160</v>
      </c>
      <c r="E564" t="s">
        <v>24</v>
      </c>
      <c r="F564" t="s">
        <v>19</v>
      </c>
      <c r="G564" t="s">
        <v>86</v>
      </c>
      <c r="H564" s="7">
        <v>0.05</v>
      </c>
      <c r="I564" s="9">
        <v>5158</v>
      </c>
      <c r="J564" s="9">
        <v>108318</v>
      </c>
      <c r="K564" t="str">
        <f t="shared" ref="K564:K567" si="31">IF(D564&lt;100000, "&lt;100k", IF(F564&lt;=120000, "100k–120k", "&gt;120k"))</f>
        <v>&gt;120k</v>
      </c>
    </row>
    <row r="565" spans="1:11" x14ac:dyDescent="0.25">
      <c r="A565" t="s">
        <v>646</v>
      </c>
      <c r="B565" t="s">
        <v>17</v>
      </c>
      <c r="C565" t="s">
        <v>23</v>
      </c>
      <c r="D565" s="9">
        <v>109790</v>
      </c>
      <c r="E565" t="s">
        <v>24</v>
      </c>
      <c r="F565" t="s">
        <v>34</v>
      </c>
      <c r="G565" t="s">
        <v>61</v>
      </c>
      <c r="H565" s="7">
        <v>2.1000000000000001E-2</v>
      </c>
      <c r="I565" s="9">
        <v>2305.59</v>
      </c>
      <c r="J565" s="9">
        <v>112095.59</v>
      </c>
      <c r="K565" t="str">
        <f t="shared" si="31"/>
        <v>&gt;120k</v>
      </c>
    </row>
    <row r="566" spans="1:11" x14ac:dyDescent="0.25">
      <c r="A566" t="s">
        <v>647</v>
      </c>
      <c r="B566" t="s">
        <v>17</v>
      </c>
      <c r="C566" t="s">
        <v>71</v>
      </c>
      <c r="D566" s="9">
        <v>33760</v>
      </c>
      <c r="E566" t="s">
        <v>31</v>
      </c>
      <c r="F566" t="s">
        <v>34</v>
      </c>
      <c r="G566" t="s">
        <v>200</v>
      </c>
      <c r="H566" s="7">
        <v>0.02</v>
      </c>
      <c r="I566" s="9">
        <v>675.2</v>
      </c>
      <c r="J566" s="9">
        <v>34435.199999999997</v>
      </c>
      <c r="K566" t="str">
        <f t="shared" si="31"/>
        <v>&lt;100k</v>
      </c>
    </row>
    <row r="567" spans="1:11" x14ac:dyDescent="0.25">
      <c r="A567" t="s">
        <v>648</v>
      </c>
      <c r="B567" t="s">
        <v>17</v>
      </c>
      <c r="C567" t="s">
        <v>23</v>
      </c>
      <c r="D567" s="9">
        <v>36740</v>
      </c>
      <c r="E567" t="s">
        <v>24</v>
      </c>
      <c r="F567" t="s">
        <v>34</v>
      </c>
      <c r="G567" t="s">
        <v>61</v>
      </c>
      <c r="H567" s="7">
        <v>2.1000000000000001E-2</v>
      </c>
      <c r="I567" s="9">
        <v>771.54000000000008</v>
      </c>
      <c r="J567" s="9">
        <v>37511.54</v>
      </c>
      <c r="K567" t="str">
        <f t="shared" si="31"/>
        <v>&lt;100k</v>
      </c>
    </row>
    <row r="568" spans="1:11" hidden="1" x14ac:dyDescent="0.25">
      <c r="A568" t="s">
        <v>526</v>
      </c>
      <c r="B568" t="s">
        <v>11</v>
      </c>
      <c r="C568" t="s">
        <v>45</v>
      </c>
      <c r="D568">
        <v>111910</v>
      </c>
      <c r="E568" t="s">
        <v>31</v>
      </c>
      <c r="F568" t="s">
        <v>88</v>
      </c>
      <c r="G568" t="s">
        <v>211</v>
      </c>
      <c r="H568"/>
      <c r="I568"/>
      <c r="J568"/>
    </row>
    <row r="569" spans="1:11" x14ac:dyDescent="0.25">
      <c r="A569" t="s">
        <v>649</v>
      </c>
      <c r="B569" t="s">
        <v>11</v>
      </c>
      <c r="C569" t="s">
        <v>45</v>
      </c>
      <c r="D569" s="9">
        <v>31240</v>
      </c>
      <c r="E569" t="s">
        <v>31</v>
      </c>
      <c r="F569" t="s">
        <v>28</v>
      </c>
      <c r="G569" t="s">
        <v>137</v>
      </c>
      <c r="H569" s="7">
        <v>0.01</v>
      </c>
      <c r="I569" s="9">
        <v>312.39999999999998</v>
      </c>
      <c r="J569" s="9">
        <v>31552.400000000001</v>
      </c>
      <c r="K569" t="str">
        <f>IF(D569&lt;100000, "&lt;100k", IF(F569&lt;=120000, "100k–120k", "&gt;120k"))</f>
        <v>&lt;100k</v>
      </c>
    </row>
    <row r="570" spans="1:11" hidden="1" x14ac:dyDescent="0.25">
      <c r="A570" t="s">
        <v>650</v>
      </c>
      <c r="B570" t="s">
        <v>17</v>
      </c>
      <c r="C570" t="s">
        <v>23</v>
      </c>
      <c r="D570">
        <v>75730</v>
      </c>
      <c r="E570" t="s">
        <v>24</v>
      </c>
      <c r="F570" t="s">
        <v>88</v>
      </c>
      <c r="G570" t="s">
        <v>287</v>
      </c>
      <c r="H570"/>
      <c r="I570"/>
      <c r="J570"/>
    </row>
    <row r="571" spans="1:11" hidden="1" x14ac:dyDescent="0.25">
      <c r="A571" t="s">
        <v>651</v>
      </c>
      <c r="B571" t="s">
        <v>11</v>
      </c>
      <c r="C571" t="s">
        <v>18</v>
      </c>
      <c r="D571">
        <v>50860</v>
      </c>
      <c r="E571" t="s">
        <v>31</v>
      </c>
      <c r="F571" t="s">
        <v>88</v>
      </c>
      <c r="G571" t="s">
        <v>443</v>
      </c>
      <c r="H571"/>
      <c r="I571"/>
      <c r="J571"/>
    </row>
    <row r="572" spans="1:11" hidden="1" x14ac:dyDescent="0.25">
      <c r="A572" t="s">
        <v>569</v>
      </c>
      <c r="B572" t="s">
        <v>17</v>
      </c>
      <c r="C572" t="s">
        <v>12</v>
      </c>
      <c r="D572">
        <v>99530</v>
      </c>
      <c r="E572" t="s">
        <v>13</v>
      </c>
      <c r="F572" t="s">
        <v>88</v>
      </c>
      <c r="G572" t="s">
        <v>369</v>
      </c>
      <c r="H572"/>
      <c r="I572"/>
      <c r="J572"/>
    </row>
    <row r="573" spans="1:11" x14ac:dyDescent="0.25">
      <c r="A573" t="s">
        <v>273</v>
      </c>
      <c r="B573" t="s">
        <v>17</v>
      </c>
      <c r="C573" t="s">
        <v>27</v>
      </c>
      <c r="D573" s="9">
        <v>43200</v>
      </c>
      <c r="E573" t="s">
        <v>31</v>
      </c>
      <c r="F573" t="s">
        <v>14</v>
      </c>
      <c r="G573" t="s">
        <v>103</v>
      </c>
      <c r="H573" s="7">
        <v>7.5999999999999998E-2</v>
      </c>
      <c r="I573" s="9">
        <v>3283.2</v>
      </c>
      <c r="J573" s="9">
        <v>46483.199999999997</v>
      </c>
      <c r="K573" t="str">
        <f t="shared" ref="K573:K579" si="32">IF(D573&lt;100000, "&lt;100k", IF(F573&lt;=120000, "100k–120k", "&gt;120k"))</f>
        <v>&lt;100k</v>
      </c>
    </row>
    <row r="574" spans="1:11" x14ac:dyDescent="0.25">
      <c r="A574" t="s">
        <v>652</v>
      </c>
      <c r="B574" t="s">
        <v>17</v>
      </c>
      <c r="C574" t="s">
        <v>74</v>
      </c>
      <c r="D574" s="9">
        <v>84200</v>
      </c>
      <c r="E574" t="s">
        <v>31</v>
      </c>
      <c r="F574" t="s">
        <v>19</v>
      </c>
      <c r="G574" t="s">
        <v>77</v>
      </c>
      <c r="H574" s="7">
        <v>5.2999999999999999E-2</v>
      </c>
      <c r="I574" s="9">
        <v>4462.5999999999995</v>
      </c>
      <c r="J574" s="9">
        <v>88662.6</v>
      </c>
      <c r="K574" t="str">
        <f t="shared" si="32"/>
        <v>&lt;100k</v>
      </c>
    </row>
    <row r="575" spans="1:11" x14ac:dyDescent="0.25">
      <c r="A575" t="s">
        <v>653</v>
      </c>
      <c r="B575" t="s">
        <v>17</v>
      </c>
      <c r="C575" t="s">
        <v>23</v>
      </c>
      <c r="D575" s="9">
        <v>95980</v>
      </c>
      <c r="E575" t="s">
        <v>13</v>
      </c>
      <c r="F575" t="s">
        <v>34</v>
      </c>
      <c r="G575" t="s">
        <v>61</v>
      </c>
      <c r="H575" s="7">
        <v>2.1000000000000001E-2</v>
      </c>
      <c r="I575" s="9">
        <v>2015.58</v>
      </c>
      <c r="J575" s="9">
        <v>97995.58</v>
      </c>
      <c r="K575" t="str">
        <f t="shared" si="32"/>
        <v>&lt;100k</v>
      </c>
    </row>
    <row r="576" spans="1:11" x14ac:dyDescent="0.25">
      <c r="A576" t="s">
        <v>227</v>
      </c>
      <c r="B576" t="s">
        <v>17</v>
      </c>
      <c r="C576" t="s">
        <v>40</v>
      </c>
      <c r="D576" s="9">
        <v>69190</v>
      </c>
      <c r="E576" t="s">
        <v>24</v>
      </c>
      <c r="F576" t="s">
        <v>19</v>
      </c>
      <c r="G576" t="s">
        <v>86</v>
      </c>
      <c r="H576" s="7">
        <v>0.05</v>
      </c>
      <c r="I576" s="9">
        <v>3459.5</v>
      </c>
      <c r="J576" s="9">
        <v>72649.5</v>
      </c>
      <c r="K576" t="str">
        <f t="shared" si="32"/>
        <v>&lt;100k</v>
      </c>
    </row>
    <row r="577" spans="1:11" x14ac:dyDescent="0.25">
      <c r="A577" t="s">
        <v>654</v>
      </c>
      <c r="B577" t="s">
        <v>17</v>
      </c>
      <c r="C577" t="s">
        <v>45</v>
      </c>
      <c r="D577" s="9">
        <v>65920</v>
      </c>
      <c r="E577" t="s">
        <v>24</v>
      </c>
      <c r="F577" t="s">
        <v>19</v>
      </c>
      <c r="G577" t="s">
        <v>124</v>
      </c>
      <c r="H577" s="7">
        <v>4.1000000000000002E-2</v>
      </c>
      <c r="I577" s="9">
        <v>2702.72</v>
      </c>
      <c r="J577" s="9">
        <v>68622.720000000001</v>
      </c>
      <c r="K577" t="str">
        <f t="shared" si="32"/>
        <v>&lt;100k</v>
      </c>
    </row>
    <row r="578" spans="1:11" x14ac:dyDescent="0.25">
      <c r="A578" t="s">
        <v>655</v>
      </c>
      <c r="B578" t="s">
        <v>11</v>
      </c>
      <c r="C578" t="s">
        <v>23</v>
      </c>
      <c r="D578" s="9">
        <v>113620</v>
      </c>
      <c r="E578" t="s">
        <v>13</v>
      </c>
      <c r="F578" t="s">
        <v>28</v>
      </c>
      <c r="G578" t="s">
        <v>187</v>
      </c>
      <c r="H578" s="7">
        <v>1.9E-2</v>
      </c>
      <c r="I578" s="9">
        <v>2158.7800000000002</v>
      </c>
      <c r="J578" s="9">
        <v>115778.78</v>
      </c>
      <c r="K578" t="str">
        <f t="shared" si="32"/>
        <v>&gt;120k</v>
      </c>
    </row>
    <row r="579" spans="1:11" x14ac:dyDescent="0.25">
      <c r="A579" t="s">
        <v>656</v>
      </c>
      <c r="B579" t="s">
        <v>11</v>
      </c>
      <c r="C579" t="s">
        <v>12</v>
      </c>
      <c r="D579" s="9">
        <v>60140</v>
      </c>
      <c r="E579" t="s">
        <v>31</v>
      </c>
      <c r="F579" t="s">
        <v>34</v>
      </c>
      <c r="G579" t="s">
        <v>43</v>
      </c>
      <c r="H579" s="7">
        <v>2.1000000000000001E-2</v>
      </c>
      <c r="I579" s="9">
        <v>1262.94</v>
      </c>
      <c r="J579" s="9">
        <v>61402.94</v>
      </c>
      <c r="K579" t="str">
        <f t="shared" si="32"/>
        <v>&lt;100k</v>
      </c>
    </row>
    <row r="580" spans="1:11" hidden="1" x14ac:dyDescent="0.25">
      <c r="A580" t="s">
        <v>657</v>
      </c>
      <c r="B580" t="s">
        <v>17</v>
      </c>
      <c r="C580" t="s">
        <v>67</v>
      </c>
      <c r="D580">
        <v>92450</v>
      </c>
      <c r="E580" t="s">
        <v>24</v>
      </c>
      <c r="F580" t="s">
        <v>88</v>
      </c>
      <c r="G580" t="s">
        <v>89</v>
      </c>
      <c r="H580"/>
      <c r="I580"/>
      <c r="J580"/>
    </row>
    <row r="581" spans="1:11" x14ac:dyDescent="0.25">
      <c r="A581" t="s">
        <v>658</v>
      </c>
      <c r="B581" t="s">
        <v>11</v>
      </c>
      <c r="C581" t="s">
        <v>33</v>
      </c>
      <c r="D581" s="9">
        <v>34650</v>
      </c>
      <c r="E581" t="s">
        <v>31</v>
      </c>
      <c r="F581" t="s">
        <v>34</v>
      </c>
      <c r="G581" t="s">
        <v>35</v>
      </c>
      <c r="H581" s="7">
        <v>2.7E-2</v>
      </c>
      <c r="I581" s="9">
        <v>935.55</v>
      </c>
      <c r="J581" s="9">
        <v>35585.550000000003</v>
      </c>
      <c r="K581" t="str">
        <f t="shared" ref="K581:K594" si="33">IF(D581&lt;100000, "&lt;100k", IF(F581&lt;=120000, "100k–120k", "&gt;120k"))</f>
        <v>&lt;100k</v>
      </c>
    </row>
    <row r="582" spans="1:11" x14ac:dyDescent="0.25">
      <c r="A582" t="s">
        <v>659</v>
      </c>
      <c r="B582" t="s">
        <v>11</v>
      </c>
      <c r="C582" t="s">
        <v>74</v>
      </c>
      <c r="D582" s="9">
        <v>84740</v>
      </c>
      <c r="E582" t="s">
        <v>13</v>
      </c>
      <c r="F582" t="s">
        <v>34</v>
      </c>
      <c r="G582" t="s">
        <v>75</v>
      </c>
      <c r="H582" s="7">
        <v>2.3E-2</v>
      </c>
      <c r="I582" s="9">
        <v>1949.02</v>
      </c>
      <c r="J582" s="9">
        <v>86689.02</v>
      </c>
      <c r="K582" t="str">
        <f t="shared" si="33"/>
        <v>&lt;100k</v>
      </c>
    </row>
    <row r="583" spans="1:11" x14ac:dyDescent="0.25">
      <c r="A583" t="s">
        <v>660</v>
      </c>
      <c r="B583" t="s">
        <v>17</v>
      </c>
      <c r="C583" t="s">
        <v>40</v>
      </c>
      <c r="D583" s="9">
        <v>88360</v>
      </c>
      <c r="E583" t="s">
        <v>13</v>
      </c>
      <c r="F583" t="s">
        <v>34</v>
      </c>
      <c r="G583" t="s">
        <v>41</v>
      </c>
      <c r="H583" s="7">
        <v>2.4E-2</v>
      </c>
      <c r="I583" s="9">
        <v>2120.64</v>
      </c>
      <c r="J583" s="9">
        <v>90480.639999999999</v>
      </c>
      <c r="K583" t="str">
        <f t="shared" si="33"/>
        <v>&lt;100k</v>
      </c>
    </row>
    <row r="584" spans="1:11" x14ac:dyDescent="0.25">
      <c r="A584" t="s">
        <v>661</v>
      </c>
      <c r="B584" t="s">
        <v>17</v>
      </c>
      <c r="C584" t="s">
        <v>74</v>
      </c>
      <c r="D584" s="9">
        <v>116220</v>
      </c>
      <c r="E584" t="s">
        <v>13</v>
      </c>
      <c r="F584" t="s">
        <v>28</v>
      </c>
      <c r="G584" t="s">
        <v>140</v>
      </c>
      <c r="H584" s="7">
        <v>1.4999999999999999E-2</v>
      </c>
      <c r="I584" s="9">
        <v>1743.3</v>
      </c>
      <c r="J584" s="9">
        <v>117963.3</v>
      </c>
      <c r="K584" t="str">
        <f t="shared" si="33"/>
        <v>&gt;120k</v>
      </c>
    </row>
    <row r="585" spans="1:11" x14ac:dyDescent="0.25">
      <c r="A585" t="s">
        <v>505</v>
      </c>
      <c r="B585" t="s">
        <v>17</v>
      </c>
      <c r="C585" t="s">
        <v>74</v>
      </c>
      <c r="D585" s="9">
        <v>45060</v>
      </c>
      <c r="E585" t="s">
        <v>13</v>
      </c>
      <c r="F585" t="s">
        <v>34</v>
      </c>
      <c r="G585" t="s">
        <v>75</v>
      </c>
      <c r="H585" s="7">
        <v>2.3E-2</v>
      </c>
      <c r="I585" s="9">
        <v>1036.3800000000001</v>
      </c>
      <c r="J585" s="9">
        <v>46096.38</v>
      </c>
      <c r="K585" t="str">
        <f t="shared" si="33"/>
        <v>&lt;100k</v>
      </c>
    </row>
    <row r="586" spans="1:11" x14ac:dyDescent="0.25">
      <c r="A586" t="s">
        <v>662</v>
      </c>
      <c r="B586" t="s">
        <v>11</v>
      </c>
      <c r="C586" t="s">
        <v>74</v>
      </c>
      <c r="D586" s="9">
        <v>106890</v>
      </c>
      <c r="E586" t="s">
        <v>24</v>
      </c>
      <c r="F586" t="s">
        <v>34</v>
      </c>
      <c r="G586" t="s">
        <v>75</v>
      </c>
      <c r="H586" s="7">
        <v>2.3E-2</v>
      </c>
      <c r="I586" s="9">
        <v>2458.4699999999998</v>
      </c>
      <c r="J586" s="9">
        <v>109348.47</v>
      </c>
      <c r="K586" t="str">
        <f t="shared" si="33"/>
        <v>&gt;120k</v>
      </c>
    </row>
    <row r="587" spans="1:11" x14ac:dyDescent="0.25">
      <c r="A587" t="s">
        <v>127</v>
      </c>
      <c r="B587" t="s">
        <v>11</v>
      </c>
      <c r="C587" t="s">
        <v>23</v>
      </c>
      <c r="D587" s="9">
        <v>28480</v>
      </c>
      <c r="E587" t="s">
        <v>24</v>
      </c>
      <c r="F587" t="s">
        <v>28</v>
      </c>
      <c r="G587" t="s">
        <v>187</v>
      </c>
      <c r="H587" s="7">
        <v>1.9E-2</v>
      </c>
      <c r="I587" s="9">
        <v>541.12</v>
      </c>
      <c r="J587" s="9">
        <v>29021.119999999999</v>
      </c>
      <c r="K587" t="str">
        <f t="shared" si="33"/>
        <v>&lt;100k</v>
      </c>
    </row>
    <row r="588" spans="1:11" x14ac:dyDescent="0.25">
      <c r="A588" t="s">
        <v>663</v>
      </c>
      <c r="B588" t="s">
        <v>17</v>
      </c>
      <c r="C588" t="s">
        <v>93</v>
      </c>
      <c r="D588" s="9">
        <v>107440</v>
      </c>
      <c r="E588" t="s">
        <v>24</v>
      </c>
      <c r="F588" t="s">
        <v>28</v>
      </c>
      <c r="G588" t="s">
        <v>148</v>
      </c>
      <c r="H588" s="7">
        <v>1.2999999999999999E-2</v>
      </c>
      <c r="I588" s="9">
        <v>1396.72</v>
      </c>
      <c r="J588" s="9">
        <v>108836.72</v>
      </c>
      <c r="K588" t="str">
        <f t="shared" si="33"/>
        <v>&gt;120k</v>
      </c>
    </row>
    <row r="589" spans="1:11" x14ac:dyDescent="0.25">
      <c r="A589" t="s">
        <v>531</v>
      </c>
      <c r="B589" t="s">
        <v>11</v>
      </c>
      <c r="C589" t="s">
        <v>23</v>
      </c>
      <c r="D589" s="9">
        <v>57620</v>
      </c>
      <c r="E589" t="s">
        <v>31</v>
      </c>
      <c r="F589" t="s">
        <v>19</v>
      </c>
      <c r="G589" t="s">
        <v>48</v>
      </c>
      <c r="H589" s="7">
        <v>5.3999999999999999E-2</v>
      </c>
      <c r="I589" s="9">
        <v>3111.48</v>
      </c>
      <c r="J589" s="9">
        <v>60731.48</v>
      </c>
      <c r="K589" t="str">
        <f t="shared" si="33"/>
        <v>&lt;100k</v>
      </c>
    </row>
    <row r="590" spans="1:11" x14ac:dyDescent="0.25">
      <c r="A590" t="s">
        <v>664</v>
      </c>
      <c r="B590" t="s">
        <v>17</v>
      </c>
      <c r="C590" t="s">
        <v>33</v>
      </c>
      <c r="D590" s="9">
        <v>29810</v>
      </c>
      <c r="E590" t="s">
        <v>24</v>
      </c>
      <c r="F590" t="s">
        <v>34</v>
      </c>
      <c r="G590" t="s">
        <v>35</v>
      </c>
      <c r="H590" s="7">
        <v>2.7E-2</v>
      </c>
      <c r="I590" s="9">
        <v>804.87</v>
      </c>
      <c r="J590" s="9">
        <v>30614.87</v>
      </c>
      <c r="K590" t="str">
        <f t="shared" si="33"/>
        <v>&lt;100k</v>
      </c>
    </row>
    <row r="591" spans="1:11" x14ac:dyDescent="0.25">
      <c r="A591" t="s">
        <v>665</v>
      </c>
      <c r="B591" t="s">
        <v>11</v>
      </c>
      <c r="C591" t="s">
        <v>54</v>
      </c>
      <c r="D591" s="9">
        <v>105330</v>
      </c>
      <c r="E591" t="s">
        <v>13</v>
      </c>
      <c r="F591" t="s">
        <v>28</v>
      </c>
      <c r="G591" t="s">
        <v>177</v>
      </c>
      <c r="H591" s="7">
        <v>1.9E-2</v>
      </c>
      <c r="I591" s="9">
        <v>2001.27</v>
      </c>
      <c r="J591" s="9">
        <v>107331.27</v>
      </c>
      <c r="K591" t="str">
        <f t="shared" si="33"/>
        <v>&gt;120k</v>
      </c>
    </row>
    <row r="592" spans="1:11" x14ac:dyDescent="0.25">
      <c r="A592" t="s">
        <v>666</v>
      </c>
      <c r="B592" t="s">
        <v>17</v>
      </c>
      <c r="C592" t="s">
        <v>23</v>
      </c>
      <c r="D592" s="9">
        <v>43110</v>
      </c>
      <c r="E592" t="s">
        <v>13</v>
      </c>
      <c r="F592" t="s">
        <v>34</v>
      </c>
      <c r="G592" t="s">
        <v>61</v>
      </c>
      <c r="H592" s="7">
        <v>2.1000000000000001E-2</v>
      </c>
      <c r="I592" s="9">
        <v>905.31000000000006</v>
      </c>
      <c r="J592" s="9">
        <v>44015.31</v>
      </c>
      <c r="K592" t="str">
        <f t="shared" si="33"/>
        <v>&lt;100k</v>
      </c>
    </row>
    <row r="593" spans="1:11" x14ac:dyDescent="0.25">
      <c r="A593" t="s">
        <v>667</v>
      </c>
      <c r="B593" t="s">
        <v>11</v>
      </c>
      <c r="C593" t="s">
        <v>27</v>
      </c>
      <c r="D593" s="9">
        <v>52630</v>
      </c>
      <c r="E593" t="s">
        <v>31</v>
      </c>
      <c r="F593" t="s">
        <v>34</v>
      </c>
      <c r="G593" t="s">
        <v>38</v>
      </c>
      <c r="H593" s="7">
        <v>2.8000000000000001E-2</v>
      </c>
      <c r="I593" s="9">
        <v>1473.64</v>
      </c>
      <c r="J593" s="9">
        <v>54103.64</v>
      </c>
      <c r="K593" t="str">
        <f t="shared" si="33"/>
        <v>&lt;100k</v>
      </c>
    </row>
    <row r="594" spans="1:11" x14ac:dyDescent="0.25">
      <c r="A594" t="s">
        <v>668</v>
      </c>
      <c r="B594" t="s">
        <v>11</v>
      </c>
      <c r="C594" t="s">
        <v>12</v>
      </c>
      <c r="D594" s="9">
        <v>46350</v>
      </c>
      <c r="E594" t="s">
        <v>24</v>
      </c>
      <c r="F594" t="s">
        <v>34</v>
      </c>
      <c r="G594" t="s">
        <v>43</v>
      </c>
      <c r="H594" s="7">
        <v>2.1000000000000001E-2</v>
      </c>
      <c r="I594" s="9">
        <v>973.35</v>
      </c>
      <c r="J594" s="9">
        <v>47323.35</v>
      </c>
      <c r="K594" t="str">
        <f t="shared" si="33"/>
        <v>&lt;100k</v>
      </c>
    </row>
    <row r="595" spans="1:11" hidden="1" x14ac:dyDescent="0.25">
      <c r="A595" t="s">
        <v>669</v>
      </c>
      <c r="B595" t="s">
        <v>11</v>
      </c>
      <c r="C595" t="s">
        <v>33</v>
      </c>
      <c r="D595">
        <v>108170</v>
      </c>
      <c r="E595" t="s">
        <v>24</v>
      </c>
      <c r="F595" t="s">
        <v>88</v>
      </c>
      <c r="G595" t="s">
        <v>471</v>
      </c>
      <c r="H595"/>
      <c r="I595"/>
      <c r="J595"/>
    </row>
    <row r="596" spans="1:11" x14ac:dyDescent="0.25">
      <c r="A596" t="s">
        <v>670</v>
      </c>
      <c r="B596" t="s">
        <v>11</v>
      </c>
      <c r="C596" t="s">
        <v>74</v>
      </c>
      <c r="D596" s="9">
        <v>69730</v>
      </c>
      <c r="E596" t="s">
        <v>24</v>
      </c>
      <c r="F596" t="s">
        <v>68</v>
      </c>
      <c r="G596" t="s">
        <v>110</v>
      </c>
      <c r="H596" s="7">
        <v>5.0000000000000001E-3</v>
      </c>
      <c r="I596" s="9">
        <v>348.65</v>
      </c>
      <c r="J596" s="9">
        <v>70078.649999999994</v>
      </c>
      <c r="K596" t="str">
        <f t="shared" ref="K596:K597" si="34">IF(D596&lt;100000, "&lt;100k", IF(F596&lt;=120000, "100k–120k", "&gt;120k"))</f>
        <v>&lt;100k</v>
      </c>
    </row>
    <row r="597" spans="1:11" x14ac:dyDescent="0.25">
      <c r="A597" t="s">
        <v>671</v>
      </c>
      <c r="B597" t="s">
        <v>11</v>
      </c>
      <c r="C597" t="s">
        <v>45</v>
      </c>
      <c r="D597" s="9">
        <v>110200</v>
      </c>
      <c r="E597" t="s">
        <v>31</v>
      </c>
      <c r="F597" t="s">
        <v>34</v>
      </c>
      <c r="G597" t="s">
        <v>46</v>
      </c>
      <c r="H597" s="7">
        <v>3.2000000000000001E-2</v>
      </c>
      <c r="I597" s="9">
        <v>3526.4</v>
      </c>
      <c r="J597" s="9">
        <v>113726.39999999999</v>
      </c>
      <c r="K597" t="str">
        <f t="shared" si="34"/>
        <v>&gt;120k</v>
      </c>
    </row>
    <row r="598" spans="1:11" hidden="1" x14ac:dyDescent="0.25">
      <c r="A598" t="s">
        <v>672</v>
      </c>
      <c r="B598" t="s">
        <v>11</v>
      </c>
      <c r="C598" t="s">
        <v>23</v>
      </c>
      <c r="D598">
        <v>116090</v>
      </c>
      <c r="E598" t="s">
        <v>24</v>
      </c>
      <c r="F598" t="s">
        <v>88</v>
      </c>
      <c r="G598" t="s">
        <v>287</v>
      </c>
      <c r="H598"/>
      <c r="I598"/>
      <c r="J598"/>
    </row>
    <row r="599" spans="1:11" x14ac:dyDescent="0.25">
      <c r="A599" t="s">
        <v>673</v>
      </c>
      <c r="B599" t="s">
        <v>22</v>
      </c>
      <c r="C599" t="s">
        <v>40</v>
      </c>
      <c r="D599" s="9">
        <v>52140</v>
      </c>
      <c r="E599" t="s">
        <v>31</v>
      </c>
      <c r="F599" t="s">
        <v>34</v>
      </c>
      <c r="G599" t="s">
        <v>41</v>
      </c>
      <c r="H599" s="7">
        <v>2.4E-2</v>
      </c>
      <c r="I599" s="9">
        <v>1251.3599999999999</v>
      </c>
      <c r="J599" s="9">
        <v>53391.360000000001</v>
      </c>
      <c r="K599" t="str">
        <f t="shared" ref="K599:K628" si="35">IF(D599&lt;100000, "&lt;100k", IF(F599&lt;=120000, "100k–120k", "&gt;120k"))</f>
        <v>&lt;100k</v>
      </c>
    </row>
    <row r="600" spans="1:11" x14ac:dyDescent="0.25">
      <c r="A600" t="s">
        <v>674</v>
      </c>
      <c r="B600" t="s">
        <v>11</v>
      </c>
      <c r="C600" t="s">
        <v>18</v>
      </c>
      <c r="D600" s="9">
        <v>32810</v>
      </c>
      <c r="E600" t="s">
        <v>24</v>
      </c>
      <c r="F600" t="s">
        <v>34</v>
      </c>
      <c r="G600" t="s">
        <v>57</v>
      </c>
      <c r="H600" s="7">
        <v>3.5000000000000003E-2</v>
      </c>
      <c r="I600" s="9">
        <v>1148.3499999999999</v>
      </c>
      <c r="J600" s="9">
        <v>33958.35</v>
      </c>
      <c r="K600" t="str">
        <f t="shared" si="35"/>
        <v>&lt;100k</v>
      </c>
    </row>
    <row r="601" spans="1:11" x14ac:dyDescent="0.25">
      <c r="A601" t="s">
        <v>675</v>
      </c>
      <c r="B601" t="s">
        <v>11</v>
      </c>
      <c r="C601" t="s">
        <v>12</v>
      </c>
      <c r="D601" s="9">
        <v>59430</v>
      </c>
      <c r="E601" t="s">
        <v>13</v>
      </c>
      <c r="F601" t="s">
        <v>34</v>
      </c>
      <c r="G601" t="s">
        <v>43</v>
      </c>
      <c r="H601" s="7">
        <v>2.1000000000000001E-2</v>
      </c>
      <c r="I601" s="9">
        <v>1248.03</v>
      </c>
      <c r="J601" s="9">
        <v>60678.03</v>
      </c>
      <c r="K601" t="str">
        <f t="shared" si="35"/>
        <v>&lt;100k</v>
      </c>
    </row>
    <row r="602" spans="1:11" x14ac:dyDescent="0.25">
      <c r="A602" t="s">
        <v>676</v>
      </c>
      <c r="B602" t="s">
        <v>11</v>
      </c>
      <c r="C602" t="s">
        <v>23</v>
      </c>
      <c r="D602" s="9">
        <v>46990</v>
      </c>
      <c r="E602" t="s">
        <v>24</v>
      </c>
      <c r="F602" t="s">
        <v>34</v>
      </c>
      <c r="G602" t="s">
        <v>61</v>
      </c>
      <c r="H602" s="7">
        <v>2.1000000000000001E-2</v>
      </c>
      <c r="I602" s="9">
        <v>986.79000000000008</v>
      </c>
      <c r="J602" s="9">
        <v>47976.79</v>
      </c>
      <c r="K602" t="str">
        <f t="shared" si="35"/>
        <v>&lt;100k</v>
      </c>
    </row>
    <row r="603" spans="1:11" x14ac:dyDescent="0.25">
      <c r="A603" t="s">
        <v>677</v>
      </c>
      <c r="B603" t="s">
        <v>11</v>
      </c>
      <c r="C603" t="s">
        <v>12</v>
      </c>
      <c r="D603" s="9">
        <v>33560</v>
      </c>
      <c r="E603" t="s">
        <v>24</v>
      </c>
      <c r="F603" t="s">
        <v>34</v>
      </c>
      <c r="G603" t="s">
        <v>43</v>
      </c>
      <c r="H603" s="7">
        <v>2.1000000000000001E-2</v>
      </c>
      <c r="I603" s="9">
        <v>704.76</v>
      </c>
      <c r="J603" s="9">
        <v>34264.76</v>
      </c>
      <c r="K603" t="str">
        <f t="shared" si="35"/>
        <v>&lt;100k</v>
      </c>
    </row>
    <row r="604" spans="1:11" x14ac:dyDescent="0.25">
      <c r="A604" t="s">
        <v>678</v>
      </c>
      <c r="B604" t="s">
        <v>11</v>
      </c>
      <c r="C604" t="s">
        <v>12</v>
      </c>
      <c r="D604" s="9">
        <v>33890</v>
      </c>
      <c r="E604" t="s">
        <v>31</v>
      </c>
      <c r="F604" t="s">
        <v>34</v>
      </c>
      <c r="G604" t="s">
        <v>43</v>
      </c>
      <c r="H604" s="7">
        <v>2.1000000000000001E-2</v>
      </c>
      <c r="I604" s="9">
        <v>711.69</v>
      </c>
      <c r="J604" s="9">
        <v>34601.69</v>
      </c>
      <c r="K604" t="str">
        <f t="shared" si="35"/>
        <v>&lt;100k</v>
      </c>
    </row>
    <row r="605" spans="1:11" x14ac:dyDescent="0.25">
      <c r="A605" t="s">
        <v>679</v>
      </c>
      <c r="B605" t="s">
        <v>11</v>
      </c>
      <c r="C605" t="s">
        <v>54</v>
      </c>
      <c r="D605" s="9">
        <v>51740</v>
      </c>
      <c r="E605" t="s">
        <v>24</v>
      </c>
      <c r="F605" t="s">
        <v>28</v>
      </c>
      <c r="G605" t="s">
        <v>177</v>
      </c>
      <c r="H605" s="7">
        <v>1.9E-2</v>
      </c>
      <c r="I605" s="9">
        <v>983.06</v>
      </c>
      <c r="J605" s="9">
        <v>52723.06</v>
      </c>
      <c r="K605" t="str">
        <f t="shared" si="35"/>
        <v>&lt;100k</v>
      </c>
    </row>
    <row r="606" spans="1:11" x14ac:dyDescent="0.25">
      <c r="A606" t="s">
        <v>680</v>
      </c>
      <c r="B606" t="s">
        <v>17</v>
      </c>
      <c r="C606" t="s">
        <v>71</v>
      </c>
      <c r="D606" s="9">
        <v>51650</v>
      </c>
      <c r="E606" t="s">
        <v>31</v>
      </c>
      <c r="F606" t="s">
        <v>19</v>
      </c>
      <c r="G606" t="s">
        <v>72</v>
      </c>
      <c r="H606" s="7">
        <v>5.8000000000000003E-2</v>
      </c>
      <c r="I606" s="9">
        <v>2995.7</v>
      </c>
      <c r="J606" s="9">
        <v>54645.7</v>
      </c>
      <c r="K606" t="str">
        <f t="shared" si="35"/>
        <v>&lt;100k</v>
      </c>
    </row>
    <row r="607" spans="1:11" x14ac:dyDescent="0.25">
      <c r="A607" t="s">
        <v>681</v>
      </c>
      <c r="B607" t="s">
        <v>17</v>
      </c>
      <c r="C607" t="s">
        <v>67</v>
      </c>
      <c r="D607" s="9">
        <v>115980</v>
      </c>
      <c r="E607" t="s">
        <v>31</v>
      </c>
      <c r="F607" t="s">
        <v>19</v>
      </c>
      <c r="G607" t="s">
        <v>198</v>
      </c>
      <c r="H607" s="7">
        <v>5.3999999999999999E-2</v>
      </c>
      <c r="I607" s="9">
        <v>6262.92</v>
      </c>
      <c r="J607" s="9">
        <v>122242.92</v>
      </c>
      <c r="K607" t="str">
        <f t="shared" si="35"/>
        <v>&gt;120k</v>
      </c>
    </row>
    <row r="608" spans="1:11" x14ac:dyDescent="0.25">
      <c r="A608" t="s">
        <v>682</v>
      </c>
      <c r="B608" t="s">
        <v>17</v>
      </c>
      <c r="C608" t="s">
        <v>12</v>
      </c>
      <c r="D608" s="9">
        <v>58370</v>
      </c>
      <c r="E608" t="s">
        <v>24</v>
      </c>
      <c r="F608" t="s">
        <v>19</v>
      </c>
      <c r="G608" t="s">
        <v>81</v>
      </c>
      <c r="H608" s="7">
        <v>5.0999999999999997E-2</v>
      </c>
      <c r="I608" s="9">
        <v>2976.87</v>
      </c>
      <c r="J608" s="9">
        <v>61346.87</v>
      </c>
      <c r="K608" t="str">
        <f t="shared" si="35"/>
        <v>&lt;100k</v>
      </c>
    </row>
    <row r="609" spans="1:11" x14ac:dyDescent="0.25">
      <c r="A609" t="s">
        <v>576</v>
      </c>
      <c r="B609" t="s">
        <v>17</v>
      </c>
      <c r="C609" t="s">
        <v>67</v>
      </c>
      <c r="D609" s="9">
        <v>59430</v>
      </c>
      <c r="E609" t="s">
        <v>31</v>
      </c>
      <c r="F609" t="s">
        <v>34</v>
      </c>
      <c r="G609" t="s">
        <v>189</v>
      </c>
      <c r="H609" s="7">
        <v>3.3000000000000002E-2</v>
      </c>
      <c r="I609" s="9">
        <v>1961.19</v>
      </c>
      <c r="J609" s="9">
        <v>61391.19</v>
      </c>
      <c r="K609" t="str">
        <f t="shared" si="35"/>
        <v>&lt;100k</v>
      </c>
    </row>
    <row r="610" spans="1:11" x14ac:dyDescent="0.25">
      <c r="A610" t="s">
        <v>683</v>
      </c>
      <c r="B610" t="s">
        <v>17</v>
      </c>
      <c r="C610" t="s">
        <v>45</v>
      </c>
      <c r="D610" s="9">
        <v>106670</v>
      </c>
      <c r="E610" t="s">
        <v>13</v>
      </c>
      <c r="F610" t="s">
        <v>34</v>
      </c>
      <c r="G610" t="s">
        <v>46</v>
      </c>
      <c r="H610" s="7">
        <v>3.2000000000000001E-2</v>
      </c>
      <c r="I610" s="9">
        <v>3413.44</v>
      </c>
      <c r="J610" s="9">
        <v>110083.44</v>
      </c>
      <c r="K610" t="str">
        <f t="shared" si="35"/>
        <v>&gt;120k</v>
      </c>
    </row>
    <row r="611" spans="1:11" x14ac:dyDescent="0.25">
      <c r="A611" t="s">
        <v>684</v>
      </c>
      <c r="B611" t="s">
        <v>17</v>
      </c>
      <c r="C611" t="s">
        <v>71</v>
      </c>
      <c r="D611" s="9">
        <v>44850</v>
      </c>
      <c r="E611" t="s">
        <v>24</v>
      </c>
      <c r="F611" t="s">
        <v>14</v>
      </c>
      <c r="G611" t="s">
        <v>362</v>
      </c>
      <c r="H611" s="7">
        <v>7.0999999999999994E-2</v>
      </c>
      <c r="I611" s="9">
        <v>3184.35</v>
      </c>
      <c r="J611" s="9">
        <v>48034.35</v>
      </c>
      <c r="K611" t="str">
        <f t="shared" si="35"/>
        <v>&lt;100k</v>
      </c>
    </row>
    <row r="612" spans="1:11" x14ac:dyDescent="0.25">
      <c r="A612" t="s">
        <v>685</v>
      </c>
      <c r="B612" t="s">
        <v>11</v>
      </c>
      <c r="C612" t="s">
        <v>71</v>
      </c>
      <c r="D612" s="9">
        <v>75600</v>
      </c>
      <c r="E612" t="s">
        <v>31</v>
      </c>
      <c r="F612" t="s">
        <v>34</v>
      </c>
      <c r="G612" t="s">
        <v>200</v>
      </c>
      <c r="H612" s="7">
        <v>0.02</v>
      </c>
      <c r="I612" s="9">
        <v>1512</v>
      </c>
      <c r="J612" s="9">
        <v>77112</v>
      </c>
      <c r="K612" t="str">
        <f t="shared" si="35"/>
        <v>&lt;100k</v>
      </c>
    </row>
    <row r="613" spans="1:11" x14ac:dyDescent="0.25">
      <c r="A613" t="s">
        <v>686</v>
      </c>
      <c r="B613" t="s">
        <v>11</v>
      </c>
      <c r="C613" t="s">
        <v>45</v>
      </c>
      <c r="D613" s="9">
        <v>69120</v>
      </c>
      <c r="E613" t="s">
        <v>31</v>
      </c>
      <c r="F613" t="s">
        <v>34</v>
      </c>
      <c r="G613" t="s">
        <v>46</v>
      </c>
      <c r="H613" s="7">
        <v>3.2000000000000001E-2</v>
      </c>
      <c r="I613" s="9">
        <v>2211.84</v>
      </c>
      <c r="J613" s="9">
        <v>71331.839999999997</v>
      </c>
      <c r="K613" t="str">
        <f t="shared" si="35"/>
        <v>&lt;100k</v>
      </c>
    </row>
    <row r="614" spans="1:11" x14ac:dyDescent="0.25">
      <c r="A614" t="s">
        <v>687</v>
      </c>
      <c r="B614" t="s">
        <v>17</v>
      </c>
      <c r="C614" t="s">
        <v>33</v>
      </c>
      <c r="D614" s="9">
        <v>31200</v>
      </c>
      <c r="E614" t="s">
        <v>31</v>
      </c>
      <c r="F614" t="s">
        <v>68</v>
      </c>
      <c r="G614" t="s">
        <v>99</v>
      </c>
      <c r="H614" s="7">
        <v>5.0000000000000001E-3</v>
      </c>
      <c r="I614" s="9">
        <v>156</v>
      </c>
      <c r="J614" s="9">
        <v>31356</v>
      </c>
      <c r="K614" t="str">
        <f t="shared" si="35"/>
        <v>&lt;100k</v>
      </c>
    </row>
    <row r="615" spans="1:11" x14ac:dyDescent="0.25">
      <c r="A615" t="s">
        <v>688</v>
      </c>
      <c r="B615" t="s">
        <v>17</v>
      </c>
      <c r="C615" t="s">
        <v>74</v>
      </c>
      <c r="D615" s="9">
        <v>42160</v>
      </c>
      <c r="E615" t="s">
        <v>13</v>
      </c>
      <c r="F615" t="s">
        <v>14</v>
      </c>
      <c r="G615" t="s">
        <v>277</v>
      </c>
      <c r="H615" s="7">
        <v>7.1999999999999995E-2</v>
      </c>
      <c r="I615" s="9">
        <v>3035.52</v>
      </c>
      <c r="J615" s="9">
        <v>45195.519999999997</v>
      </c>
      <c r="K615" t="str">
        <f t="shared" si="35"/>
        <v>&lt;100k</v>
      </c>
    </row>
    <row r="616" spans="1:11" x14ac:dyDescent="0.25">
      <c r="A616" t="s">
        <v>689</v>
      </c>
      <c r="B616" t="s">
        <v>11</v>
      </c>
      <c r="C616" t="s">
        <v>74</v>
      </c>
      <c r="D616" s="9">
        <v>110830</v>
      </c>
      <c r="E616" t="s">
        <v>24</v>
      </c>
      <c r="F616" t="s">
        <v>34</v>
      </c>
      <c r="G616" t="s">
        <v>75</v>
      </c>
      <c r="H616" s="7">
        <v>2.3E-2</v>
      </c>
      <c r="I616" s="9">
        <v>2549.09</v>
      </c>
      <c r="J616" s="9">
        <v>113379.09</v>
      </c>
      <c r="K616" t="str">
        <f t="shared" si="35"/>
        <v>&gt;120k</v>
      </c>
    </row>
    <row r="617" spans="1:11" x14ac:dyDescent="0.25">
      <c r="A617" t="s">
        <v>690</v>
      </c>
      <c r="B617" t="s">
        <v>17</v>
      </c>
      <c r="C617" t="s">
        <v>93</v>
      </c>
      <c r="D617" s="9">
        <v>83180</v>
      </c>
      <c r="E617" t="s">
        <v>24</v>
      </c>
      <c r="F617" t="s">
        <v>34</v>
      </c>
      <c r="G617" t="s">
        <v>94</v>
      </c>
      <c r="H617" s="7">
        <v>3.5000000000000003E-2</v>
      </c>
      <c r="I617" s="9">
        <v>2911.3</v>
      </c>
      <c r="J617" s="9">
        <v>86091.3</v>
      </c>
      <c r="K617" t="str">
        <f t="shared" si="35"/>
        <v>&lt;100k</v>
      </c>
    </row>
    <row r="618" spans="1:11" x14ac:dyDescent="0.25">
      <c r="A618" t="s">
        <v>608</v>
      </c>
      <c r="B618" t="s">
        <v>17</v>
      </c>
      <c r="C618" t="s">
        <v>67</v>
      </c>
      <c r="D618" s="9">
        <v>87620</v>
      </c>
      <c r="E618" t="s">
        <v>31</v>
      </c>
      <c r="F618" t="s">
        <v>14</v>
      </c>
      <c r="G618" t="s">
        <v>169</v>
      </c>
      <c r="H618" s="7">
        <v>8.4000000000000005E-2</v>
      </c>
      <c r="I618" s="9">
        <v>7360.0800000000008</v>
      </c>
      <c r="J618" s="9">
        <v>94980.08</v>
      </c>
      <c r="K618" t="str">
        <f t="shared" si="35"/>
        <v>&lt;100k</v>
      </c>
    </row>
    <row r="619" spans="1:11" x14ac:dyDescent="0.25">
      <c r="A619" t="s">
        <v>691</v>
      </c>
      <c r="B619" t="s">
        <v>17</v>
      </c>
      <c r="C619" t="s">
        <v>67</v>
      </c>
      <c r="D619" s="9">
        <v>46750</v>
      </c>
      <c r="E619" t="s">
        <v>31</v>
      </c>
      <c r="F619" t="s">
        <v>19</v>
      </c>
      <c r="G619" t="s">
        <v>198</v>
      </c>
      <c r="H619" s="7">
        <v>5.3999999999999999E-2</v>
      </c>
      <c r="I619" s="9">
        <v>2524.5</v>
      </c>
      <c r="J619" s="9">
        <v>49274.5</v>
      </c>
      <c r="K619" t="str">
        <f t="shared" si="35"/>
        <v>&lt;100k</v>
      </c>
    </row>
    <row r="620" spans="1:11" x14ac:dyDescent="0.25">
      <c r="A620" t="s">
        <v>692</v>
      </c>
      <c r="B620" t="s">
        <v>17</v>
      </c>
      <c r="C620" t="s">
        <v>40</v>
      </c>
      <c r="D620" s="9">
        <v>78540</v>
      </c>
      <c r="E620" t="s">
        <v>24</v>
      </c>
      <c r="F620" t="s">
        <v>34</v>
      </c>
      <c r="G620" t="s">
        <v>41</v>
      </c>
      <c r="H620" s="7">
        <v>2.4E-2</v>
      </c>
      <c r="I620" s="9">
        <v>1884.96</v>
      </c>
      <c r="J620" s="9">
        <v>80424.960000000006</v>
      </c>
      <c r="K620" t="str">
        <f t="shared" si="35"/>
        <v>&lt;100k</v>
      </c>
    </row>
    <row r="621" spans="1:11" x14ac:dyDescent="0.25">
      <c r="A621" t="s">
        <v>693</v>
      </c>
      <c r="B621" t="s">
        <v>11</v>
      </c>
      <c r="C621" t="s">
        <v>33</v>
      </c>
      <c r="D621" s="9">
        <v>106930</v>
      </c>
      <c r="E621" t="s">
        <v>31</v>
      </c>
      <c r="F621" t="s">
        <v>68</v>
      </c>
      <c r="G621" t="s">
        <v>99</v>
      </c>
      <c r="H621" s="7">
        <v>5.0000000000000001E-3</v>
      </c>
      <c r="I621" s="9">
        <v>534.65</v>
      </c>
      <c r="J621" s="9">
        <v>107464.65</v>
      </c>
      <c r="K621" t="str">
        <f t="shared" si="35"/>
        <v>&gt;120k</v>
      </c>
    </row>
    <row r="622" spans="1:11" x14ac:dyDescent="0.25">
      <c r="A622" t="s">
        <v>694</v>
      </c>
      <c r="B622" t="s">
        <v>17</v>
      </c>
      <c r="C622" t="s">
        <v>67</v>
      </c>
      <c r="D622" s="9">
        <v>77000</v>
      </c>
      <c r="E622" t="s">
        <v>13</v>
      </c>
      <c r="F622" t="s">
        <v>34</v>
      </c>
      <c r="G622" t="s">
        <v>189</v>
      </c>
      <c r="H622" s="7">
        <v>3.3000000000000002E-2</v>
      </c>
      <c r="I622" s="9">
        <v>2541</v>
      </c>
      <c r="J622" s="9">
        <v>79541</v>
      </c>
      <c r="K622" t="str">
        <f t="shared" si="35"/>
        <v>&lt;100k</v>
      </c>
    </row>
    <row r="623" spans="1:11" x14ac:dyDescent="0.25">
      <c r="A623" t="s">
        <v>695</v>
      </c>
      <c r="B623" t="s">
        <v>11</v>
      </c>
      <c r="C623" t="s">
        <v>45</v>
      </c>
      <c r="D623" s="9">
        <v>74920</v>
      </c>
      <c r="E623" t="s">
        <v>13</v>
      </c>
      <c r="F623" t="s">
        <v>34</v>
      </c>
      <c r="G623" t="s">
        <v>46</v>
      </c>
      <c r="H623" s="7">
        <v>3.2000000000000001E-2</v>
      </c>
      <c r="I623" s="9">
        <v>2397.44</v>
      </c>
      <c r="J623" s="9">
        <v>77317.440000000002</v>
      </c>
      <c r="K623" t="str">
        <f t="shared" si="35"/>
        <v>&lt;100k</v>
      </c>
    </row>
    <row r="624" spans="1:11" x14ac:dyDescent="0.25">
      <c r="A624" t="s">
        <v>696</v>
      </c>
      <c r="B624" t="s">
        <v>11</v>
      </c>
      <c r="C624" t="s">
        <v>71</v>
      </c>
      <c r="D624" s="9">
        <v>36550</v>
      </c>
      <c r="E624" t="s">
        <v>24</v>
      </c>
      <c r="F624" t="s">
        <v>34</v>
      </c>
      <c r="G624" t="s">
        <v>200</v>
      </c>
      <c r="H624" s="7">
        <v>0.02</v>
      </c>
      <c r="I624" s="9">
        <v>731</v>
      </c>
      <c r="J624" s="9">
        <v>37281</v>
      </c>
      <c r="K624" t="str">
        <f t="shared" si="35"/>
        <v>&lt;100k</v>
      </c>
    </row>
    <row r="625" spans="1:11" x14ac:dyDescent="0.25">
      <c r="A625" t="s">
        <v>697</v>
      </c>
      <c r="B625" t="s">
        <v>11</v>
      </c>
      <c r="C625" t="s">
        <v>71</v>
      </c>
      <c r="D625" s="9">
        <v>95950</v>
      </c>
      <c r="E625" t="s">
        <v>31</v>
      </c>
      <c r="F625" t="s">
        <v>34</v>
      </c>
      <c r="G625" t="s">
        <v>200</v>
      </c>
      <c r="H625" s="7">
        <v>0.02</v>
      </c>
      <c r="I625" s="9">
        <v>1919</v>
      </c>
      <c r="J625" s="9">
        <v>97869</v>
      </c>
      <c r="K625" t="str">
        <f t="shared" si="35"/>
        <v>&lt;100k</v>
      </c>
    </row>
    <row r="626" spans="1:11" x14ac:dyDescent="0.25">
      <c r="A626" t="s">
        <v>698</v>
      </c>
      <c r="B626" t="s">
        <v>11</v>
      </c>
      <c r="C626" t="s">
        <v>74</v>
      </c>
      <c r="D626" s="9">
        <v>85880</v>
      </c>
      <c r="E626" t="s">
        <v>13</v>
      </c>
      <c r="F626" t="s">
        <v>14</v>
      </c>
      <c r="G626" t="s">
        <v>277</v>
      </c>
      <c r="H626" s="7">
        <v>7.1999999999999995E-2</v>
      </c>
      <c r="I626" s="9">
        <v>6183.36</v>
      </c>
      <c r="J626" s="9">
        <v>92063.360000000001</v>
      </c>
      <c r="K626" t="str">
        <f t="shared" si="35"/>
        <v>&lt;100k</v>
      </c>
    </row>
    <row r="627" spans="1:11" x14ac:dyDescent="0.25">
      <c r="A627" t="s">
        <v>699</v>
      </c>
      <c r="B627" t="s">
        <v>22</v>
      </c>
      <c r="C627" t="s">
        <v>12</v>
      </c>
      <c r="D627" s="9">
        <v>77910</v>
      </c>
      <c r="E627" t="s">
        <v>24</v>
      </c>
      <c r="F627" t="s">
        <v>34</v>
      </c>
      <c r="G627" t="s">
        <v>43</v>
      </c>
      <c r="H627" s="7">
        <v>2.1000000000000001E-2</v>
      </c>
      <c r="I627" s="9">
        <v>1636.11</v>
      </c>
      <c r="J627" s="9">
        <v>79546.11</v>
      </c>
      <c r="K627" t="str">
        <f t="shared" si="35"/>
        <v>&lt;100k</v>
      </c>
    </row>
    <row r="628" spans="1:11" x14ac:dyDescent="0.25">
      <c r="A628" t="s">
        <v>700</v>
      </c>
      <c r="B628" t="s">
        <v>11</v>
      </c>
      <c r="C628" t="s">
        <v>33</v>
      </c>
      <c r="D628" s="9">
        <v>116670</v>
      </c>
      <c r="E628" t="s">
        <v>24</v>
      </c>
      <c r="F628" t="s">
        <v>34</v>
      </c>
      <c r="G628" t="s">
        <v>35</v>
      </c>
      <c r="H628" s="7">
        <v>2.7E-2</v>
      </c>
      <c r="I628" s="9">
        <v>3150.09</v>
      </c>
      <c r="J628" s="9">
        <v>119820.09</v>
      </c>
      <c r="K628" t="str">
        <f t="shared" si="35"/>
        <v>&gt;120k</v>
      </c>
    </row>
    <row r="629" spans="1:11" hidden="1" x14ac:dyDescent="0.25">
      <c r="A629" t="s">
        <v>385</v>
      </c>
      <c r="B629" t="s">
        <v>11</v>
      </c>
      <c r="C629" t="s">
        <v>27</v>
      </c>
      <c r="D629">
        <v>92190</v>
      </c>
      <c r="E629" t="s">
        <v>24</v>
      </c>
      <c r="F629" t="s">
        <v>88</v>
      </c>
      <c r="G629" t="s">
        <v>515</v>
      </c>
      <c r="H629"/>
      <c r="I629"/>
      <c r="J629"/>
    </row>
    <row r="630" spans="1:11" x14ac:dyDescent="0.25">
      <c r="A630" t="s">
        <v>701</v>
      </c>
      <c r="B630" t="s">
        <v>17</v>
      </c>
      <c r="C630" t="s">
        <v>27</v>
      </c>
      <c r="D630" s="9">
        <v>71920</v>
      </c>
      <c r="E630" t="s">
        <v>31</v>
      </c>
      <c r="F630" t="s">
        <v>28</v>
      </c>
      <c r="G630" t="s">
        <v>29</v>
      </c>
      <c r="H630" s="7">
        <v>0.01</v>
      </c>
      <c r="I630" s="9">
        <v>719.2</v>
      </c>
      <c r="J630" s="9">
        <v>72639.199999999997</v>
      </c>
      <c r="K630" t="str">
        <f t="shared" ref="K630:K678" si="36">IF(D630&lt;100000, "&lt;100k", IF(F630&lt;=120000, "100k–120k", "&gt;120k"))</f>
        <v>&lt;100k</v>
      </c>
    </row>
    <row r="631" spans="1:11" x14ac:dyDescent="0.25">
      <c r="A631" t="s">
        <v>506</v>
      </c>
      <c r="B631" t="s">
        <v>11</v>
      </c>
      <c r="C631" t="s">
        <v>45</v>
      </c>
      <c r="D631" s="9">
        <v>66370</v>
      </c>
      <c r="E631" t="s">
        <v>31</v>
      </c>
      <c r="F631" t="s">
        <v>34</v>
      </c>
      <c r="G631" t="s">
        <v>46</v>
      </c>
      <c r="H631" s="7">
        <v>3.2000000000000001E-2</v>
      </c>
      <c r="I631" s="9">
        <v>2123.84</v>
      </c>
      <c r="J631" s="9">
        <v>68493.84</v>
      </c>
      <c r="K631" t="str">
        <f t="shared" si="36"/>
        <v>&lt;100k</v>
      </c>
    </row>
    <row r="632" spans="1:11" x14ac:dyDescent="0.25">
      <c r="A632" t="s">
        <v>702</v>
      </c>
      <c r="B632" t="s">
        <v>17</v>
      </c>
      <c r="C632" t="s">
        <v>12</v>
      </c>
      <c r="D632" s="9">
        <v>39340</v>
      </c>
      <c r="E632" t="s">
        <v>24</v>
      </c>
      <c r="F632" t="s">
        <v>19</v>
      </c>
      <c r="G632" t="s">
        <v>81</v>
      </c>
      <c r="H632" s="7">
        <v>5.0999999999999997E-2</v>
      </c>
      <c r="I632" s="9">
        <v>2006.34</v>
      </c>
      <c r="J632" s="9">
        <v>41346.339999999997</v>
      </c>
      <c r="K632" t="str">
        <f t="shared" si="36"/>
        <v>&lt;100k</v>
      </c>
    </row>
    <row r="633" spans="1:11" x14ac:dyDescent="0.25">
      <c r="A633" t="s">
        <v>703</v>
      </c>
      <c r="B633" t="s">
        <v>11</v>
      </c>
      <c r="C633" t="s">
        <v>33</v>
      </c>
      <c r="D633" s="9">
        <v>103490</v>
      </c>
      <c r="E633" t="s">
        <v>31</v>
      </c>
      <c r="F633" t="s">
        <v>19</v>
      </c>
      <c r="G633" t="s">
        <v>52</v>
      </c>
      <c r="H633" s="7">
        <v>5.3999999999999999E-2</v>
      </c>
      <c r="I633" s="9">
        <v>5588.46</v>
      </c>
      <c r="J633" s="9">
        <v>109078.46</v>
      </c>
      <c r="K633" t="str">
        <f t="shared" si="36"/>
        <v>&gt;120k</v>
      </c>
    </row>
    <row r="634" spans="1:11" x14ac:dyDescent="0.25">
      <c r="A634" t="s">
        <v>704</v>
      </c>
      <c r="B634" t="s">
        <v>17</v>
      </c>
      <c r="C634" t="s">
        <v>23</v>
      </c>
      <c r="D634" s="9">
        <v>87740</v>
      </c>
      <c r="E634" t="s">
        <v>24</v>
      </c>
      <c r="F634" t="s">
        <v>34</v>
      </c>
      <c r="G634" t="s">
        <v>61</v>
      </c>
      <c r="H634" s="7">
        <v>2.1000000000000001E-2</v>
      </c>
      <c r="I634" s="9">
        <v>1842.54</v>
      </c>
      <c r="J634" s="9">
        <v>89582.54</v>
      </c>
      <c r="K634" t="str">
        <f t="shared" si="36"/>
        <v>&lt;100k</v>
      </c>
    </row>
    <row r="635" spans="1:11" x14ac:dyDescent="0.25">
      <c r="A635" t="s">
        <v>705</v>
      </c>
      <c r="B635" t="s">
        <v>17</v>
      </c>
      <c r="C635" t="s">
        <v>93</v>
      </c>
      <c r="D635" s="9">
        <v>113980</v>
      </c>
      <c r="E635" t="s">
        <v>13</v>
      </c>
      <c r="F635" t="s">
        <v>28</v>
      </c>
      <c r="G635" t="s">
        <v>148</v>
      </c>
      <c r="H635" s="7">
        <v>1.2999999999999999E-2</v>
      </c>
      <c r="I635" s="9">
        <v>1481.74</v>
      </c>
      <c r="J635" s="9">
        <v>115461.74</v>
      </c>
      <c r="K635" t="str">
        <f t="shared" si="36"/>
        <v>&gt;120k</v>
      </c>
    </row>
    <row r="636" spans="1:11" x14ac:dyDescent="0.25">
      <c r="A636" t="s">
        <v>706</v>
      </c>
      <c r="B636" t="s">
        <v>17</v>
      </c>
      <c r="C636" t="s">
        <v>18</v>
      </c>
      <c r="D636" s="9">
        <v>41600</v>
      </c>
      <c r="E636" t="s">
        <v>31</v>
      </c>
      <c r="F636" t="s">
        <v>19</v>
      </c>
      <c r="G636" t="s">
        <v>20</v>
      </c>
      <c r="H636" s="7">
        <v>4.2999999999999997E-2</v>
      </c>
      <c r="I636" s="9">
        <v>1788.8</v>
      </c>
      <c r="J636" s="9">
        <v>43388.800000000003</v>
      </c>
      <c r="K636" t="str">
        <f t="shared" si="36"/>
        <v>&lt;100k</v>
      </c>
    </row>
    <row r="637" spans="1:11" x14ac:dyDescent="0.25">
      <c r="A637" t="s">
        <v>325</v>
      </c>
      <c r="B637" t="s">
        <v>17</v>
      </c>
      <c r="C637" t="s">
        <v>71</v>
      </c>
      <c r="D637" s="9">
        <v>76300</v>
      </c>
      <c r="E637" t="s">
        <v>24</v>
      </c>
      <c r="F637" t="s">
        <v>19</v>
      </c>
      <c r="G637" t="s">
        <v>72</v>
      </c>
      <c r="H637" s="7">
        <v>5.8000000000000003E-2</v>
      </c>
      <c r="I637" s="9">
        <v>4425.4000000000005</v>
      </c>
      <c r="J637" s="9">
        <v>80725.399999999994</v>
      </c>
      <c r="K637" t="str">
        <f t="shared" si="36"/>
        <v>&lt;100k</v>
      </c>
    </row>
    <row r="638" spans="1:11" x14ac:dyDescent="0.25">
      <c r="A638" t="s">
        <v>707</v>
      </c>
      <c r="B638" t="s">
        <v>11</v>
      </c>
      <c r="C638" t="s">
        <v>18</v>
      </c>
      <c r="D638" s="9">
        <v>114470</v>
      </c>
      <c r="E638" t="s">
        <v>13</v>
      </c>
      <c r="F638" t="s">
        <v>14</v>
      </c>
      <c r="G638" t="s">
        <v>248</v>
      </c>
      <c r="H638" s="7">
        <v>6.0999999999999999E-2</v>
      </c>
      <c r="I638" s="9">
        <v>6982.67</v>
      </c>
      <c r="J638" s="9">
        <v>121452.67</v>
      </c>
      <c r="K638" t="str">
        <f t="shared" si="36"/>
        <v>&gt;120k</v>
      </c>
    </row>
    <row r="639" spans="1:11" x14ac:dyDescent="0.25">
      <c r="A639" t="s">
        <v>708</v>
      </c>
      <c r="B639" t="s">
        <v>17</v>
      </c>
      <c r="C639" t="s">
        <v>93</v>
      </c>
      <c r="D639" s="9">
        <v>31050</v>
      </c>
      <c r="E639" t="s">
        <v>24</v>
      </c>
      <c r="F639" t="s">
        <v>19</v>
      </c>
      <c r="G639" t="s">
        <v>114</v>
      </c>
      <c r="H639" s="7">
        <v>5.8000000000000003E-2</v>
      </c>
      <c r="I639" s="9">
        <v>1800.9</v>
      </c>
      <c r="J639" s="9">
        <v>32850.9</v>
      </c>
      <c r="K639" t="str">
        <f t="shared" si="36"/>
        <v>&lt;100k</v>
      </c>
    </row>
    <row r="640" spans="1:11" x14ac:dyDescent="0.25">
      <c r="A640" t="s">
        <v>709</v>
      </c>
      <c r="B640" t="s">
        <v>17</v>
      </c>
      <c r="C640" t="s">
        <v>54</v>
      </c>
      <c r="D640" s="9">
        <v>76620</v>
      </c>
      <c r="E640" t="s">
        <v>31</v>
      </c>
      <c r="F640" t="s">
        <v>34</v>
      </c>
      <c r="G640" t="s">
        <v>65</v>
      </c>
      <c r="H640" s="7">
        <v>0.04</v>
      </c>
      <c r="I640" s="9">
        <v>3064.8</v>
      </c>
      <c r="J640" s="9">
        <v>79684.800000000003</v>
      </c>
      <c r="K640" t="str">
        <f t="shared" si="36"/>
        <v>&lt;100k</v>
      </c>
    </row>
    <row r="641" spans="1:11" x14ac:dyDescent="0.25">
      <c r="A641" t="s">
        <v>710</v>
      </c>
      <c r="B641" t="s">
        <v>11</v>
      </c>
      <c r="C641" t="s">
        <v>18</v>
      </c>
      <c r="D641" s="9">
        <v>76190</v>
      </c>
      <c r="E641" t="s">
        <v>31</v>
      </c>
      <c r="F641" t="s">
        <v>28</v>
      </c>
      <c r="G641" t="s">
        <v>97</v>
      </c>
      <c r="H641" s="7">
        <v>1.0999999999999999E-2</v>
      </c>
      <c r="I641" s="9">
        <v>838.08999999999992</v>
      </c>
      <c r="J641" s="9">
        <v>77028.09</v>
      </c>
      <c r="K641" t="str">
        <f t="shared" si="36"/>
        <v>&lt;100k</v>
      </c>
    </row>
    <row r="642" spans="1:11" x14ac:dyDescent="0.25">
      <c r="A642" t="s">
        <v>711</v>
      </c>
      <c r="B642" t="s">
        <v>17</v>
      </c>
      <c r="C642" t="s">
        <v>67</v>
      </c>
      <c r="D642" s="9">
        <v>50450</v>
      </c>
      <c r="E642" t="s">
        <v>13</v>
      </c>
      <c r="F642" t="s">
        <v>34</v>
      </c>
      <c r="G642" t="s">
        <v>189</v>
      </c>
      <c r="H642" s="7">
        <v>3.3000000000000002E-2</v>
      </c>
      <c r="I642" s="9">
        <v>1664.85</v>
      </c>
      <c r="J642" s="9">
        <v>52114.85</v>
      </c>
      <c r="K642" t="str">
        <f t="shared" si="36"/>
        <v>&lt;100k</v>
      </c>
    </row>
    <row r="643" spans="1:11" x14ac:dyDescent="0.25">
      <c r="A643" t="s">
        <v>712</v>
      </c>
      <c r="B643" t="s">
        <v>11</v>
      </c>
      <c r="C643" t="s">
        <v>74</v>
      </c>
      <c r="D643" s="9">
        <v>29330</v>
      </c>
      <c r="E643" t="s">
        <v>24</v>
      </c>
      <c r="F643" t="s">
        <v>34</v>
      </c>
      <c r="G643" t="s">
        <v>75</v>
      </c>
      <c r="H643" s="7">
        <v>2.3E-2</v>
      </c>
      <c r="I643" s="9">
        <v>674.59</v>
      </c>
      <c r="J643" s="9">
        <v>30004.59</v>
      </c>
      <c r="K643" t="str">
        <f t="shared" si="36"/>
        <v>&lt;100k</v>
      </c>
    </row>
    <row r="644" spans="1:11" x14ac:dyDescent="0.25">
      <c r="A644" t="s">
        <v>713</v>
      </c>
      <c r="B644" t="s">
        <v>11</v>
      </c>
      <c r="C644" t="s">
        <v>93</v>
      </c>
      <c r="D644" s="9">
        <v>76930</v>
      </c>
      <c r="E644" t="s">
        <v>31</v>
      </c>
      <c r="F644" t="s">
        <v>34</v>
      </c>
      <c r="G644" t="s">
        <v>94</v>
      </c>
      <c r="H644" s="7">
        <v>3.5000000000000003E-2</v>
      </c>
      <c r="I644" s="9">
        <v>2692.55</v>
      </c>
      <c r="J644" s="9">
        <v>79622.55</v>
      </c>
      <c r="K644" t="str">
        <f t="shared" si="36"/>
        <v>&lt;100k</v>
      </c>
    </row>
    <row r="645" spans="1:11" x14ac:dyDescent="0.25">
      <c r="A645" t="s">
        <v>714</v>
      </c>
      <c r="B645" t="s">
        <v>17</v>
      </c>
      <c r="C645" t="s">
        <v>33</v>
      </c>
      <c r="D645" s="9">
        <v>33800</v>
      </c>
      <c r="E645" t="s">
        <v>31</v>
      </c>
      <c r="F645" t="s">
        <v>34</v>
      </c>
      <c r="G645" t="s">
        <v>35</v>
      </c>
      <c r="H645" s="7">
        <v>2.7E-2</v>
      </c>
      <c r="I645" s="9">
        <v>912.6</v>
      </c>
      <c r="J645" s="9">
        <v>34712.6</v>
      </c>
      <c r="K645" t="str">
        <f t="shared" si="36"/>
        <v>&lt;100k</v>
      </c>
    </row>
    <row r="646" spans="1:11" x14ac:dyDescent="0.25">
      <c r="A646" t="s">
        <v>715</v>
      </c>
      <c r="B646" t="s">
        <v>17</v>
      </c>
      <c r="C646" t="s">
        <v>93</v>
      </c>
      <c r="D646" s="9">
        <v>44820</v>
      </c>
      <c r="E646" t="s">
        <v>31</v>
      </c>
      <c r="F646" t="s">
        <v>34</v>
      </c>
      <c r="G646" t="s">
        <v>94</v>
      </c>
      <c r="H646" s="7">
        <v>3.5000000000000003E-2</v>
      </c>
      <c r="I646" s="9">
        <v>1568.7</v>
      </c>
      <c r="J646" s="9">
        <v>46388.7</v>
      </c>
      <c r="K646" t="str">
        <f t="shared" si="36"/>
        <v>&lt;100k</v>
      </c>
    </row>
    <row r="647" spans="1:11" x14ac:dyDescent="0.25">
      <c r="A647" t="s">
        <v>399</v>
      </c>
      <c r="B647" t="s">
        <v>22</v>
      </c>
      <c r="C647" t="s">
        <v>18</v>
      </c>
      <c r="D647" s="9">
        <v>67010</v>
      </c>
      <c r="E647" t="s">
        <v>31</v>
      </c>
      <c r="F647" t="s">
        <v>19</v>
      </c>
      <c r="G647" t="s">
        <v>20</v>
      </c>
      <c r="H647" s="7">
        <v>4.2999999999999997E-2</v>
      </c>
      <c r="I647" s="9">
        <v>2881.43</v>
      </c>
      <c r="J647" s="9">
        <v>69891.429999999993</v>
      </c>
      <c r="K647" t="str">
        <f t="shared" si="36"/>
        <v>&lt;100k</v>
      </c>
    </row>
    <row r="648" spans="1:11" x14ac:dyDescent="0.25">
      <c r="A648" t="s">
        <v>716</v>
      </c>
      <c r="B648" t="s">
        <v>17</v>
      </c>
      <c r="C648" t="s">
        <v>67</v>
      </c>
      <c r="D648" s="9">
        <v>84310</v>
      </c>
      <c r="E648" t="s">
        <v>13</v>
      </c>
      <c r="F648" t="s">
        <v>34</v>
      </c>
      <c r="G648" t="s">
        <v>189</v>
      </c>
      <c r="H648" s="7">
        <v>3.3000000000000002E-2</v>
      </c>
      <c r="I648" s="9">
        <v>2782.23</v>
      </c>
      <c r="J648" s="9">
        <v>87092.23</v>
      </c>
      <c r="K648" t="str">
        <f t="shared" si="36"/>
        <v>&lt;100k</v>
      </c>
    </row>
    <row r="649" spans="1:11" x14ac:dyDescent="0.25">
      <c r="A649" t="s">
        <v>717</v>
      </c>
      <c r="B649" t="s">
        <v>11</v>
      </c>
      <c r="C649" t="s">
        <v>23</v>
      </c>
      <c r="D649" s="9">
        <v>108600</v>
      </c>
      <c r="E649" t="s">
        <v>31</v>
      </c>
      <c r="F649" t="s">
        <v>14</v>
      </c>
      <c r="G649" t="s">
        <v>25</v>
      </c>
      <c r="H649" s="7">
        <v>6.4000000000000001E-2</v>
      </c>
      <c r="I649" s="9">
        <v>6950.4000000000005</v>
      </c>
      <c r="J649" s="9">
        <v>115550.39999999999</v>
      </c>
      <c r="K649" t="str">
        <f t="shared" si="36"/>
        <v>&gt;120k</v>
      </c>
    </row>
    <row r="650" spans="1:11" x14ac:dyDescent="0.25">
      <c r="A650" t="s">
        <v>718</v>
      </c>
      <c r="B650" t="s">
        <v>11</v>
      </c>
      <c r="C650" t="s">
        <v>45</v>
      </c>
      <c r="D650" s="9">
        <v>47000</v>
      </c>
      <c r="E650" t="s">
        <v>31</v>
      </c>
      <c r="F650" t="s">
        <v>19</v>
      </c>
      <c r="G650" t="s">
        <v>124</v>
      </c>
      <c r="H650" s="7">
        <v>4.1000000000000002E-2</v>
      </c>
      <c r="I650" s="9">
        <v>1927</v>
      </c>
      <c r="J650" s="9">
        <v>48927</v>
      </c>
      <c r="K650" t="str">
        <f t="shared" si="36"/>
        <v>&lt;100k</v>
      </c>
    </row>
    <row r="651" spans="1:11" x14ac:dyDescent="0.25">
      <c r="A651" t="s">
        <v>719</v>
      </c>
      <c r="B651" t="s">
        <v>11</v>
      </c>
      <c r="C651" t="s">
        <v>45</v>
      </c>
      <c r="D651" s="9">
        <v>59810</v>
      </c>
      <c r="E651" t="s">
        <v>13</v>
      </c>
      <c r="F651" t="s">
        <v>34</v>
      </c>
      <c r="G651" t="s">
        <v>46</v>
      </c>
      <c r="H651" s="7">
        <v>3.2000000000000001E-2</v>
      </c>
      <c r="I651" s="9">
        <v>1913.92</v>
      </c>
      <c r="J651" s="9">
        <v>61723.92</v>
      </c>
      <c r="K651" t="str">
        <f t="shared" si="36"/>
        <v>&lt;100k</v>
      </c>
    </row>
    <row r="652" spans="1:11" x14ac:dyDescent="0.25">
      <c r="A652" t="s">
        <v>720</v>
      </c>
      <c r="B652" t="s">
        <v>11</v>
      </c>
      <c r="C652" t="s">
        <v>23</v>
      </c>
      <c r="D652" s="9">
        <v>90340</v>
      </c>
      <c r="E652" t="s">
        <v>24</v>
      </c>
      <c r="F652" t="s">
        <v>34</v>
      </c>
      <c r="G652" t="s">
        <v>61</v>
      </c>
      <c r="H652" s="7">
        <v>2.1000000000000001E-2</v>
      </c>
      <c r="I652" s="9">
        <v>1897.14</v>
      </c>
      <c r="J652" s="9">
        <v>92237.14</v>
      </c>
      <c r="K652" t="str">
        <f t="shared" si="36"/>
        <v>&lt;100k</v>
      </c>
    </row>
    <row r="653" spans="1:11" x14ac:dyDescent="0.25">
      <c r="A653" t="s">
        <v>332</v>
      </c>
      <c r="B653" t="s">
        <v>17</v>
      </c>
      <c r="C653" t="s">
        <v>54</v>
      </c>
      <c r="D653" s="9">
        <v>41600</v>
      </c>
      <c r="E653" t="s">
        <v>24</v>
      </c>
      <c r="F653" t="s">
        <v>28</v>
      </c>
      <c r="G653" t="s">
        <v>177</v>
      </c>
      <c r="H653" s="7">
        <v>1.9E-2</v>
      </c>
      <c r="I653" s="9">
        <v>790.4</v>
      </c>
      <c r="J653" s="9">
        <v>42390.400000000001</v>
      </c>
      <c r="K653" t="str">
        <f t="shared" si="36"/>
        <v>&lt;100k</v>
      </c>
    </row>
    <row r="654" spans="1:11" x14ac:dyDescent="0.25">
      <c r="A654" t="s">
        <v>484</v>
      </c>
      <c r="B654" t="s">
        <v>17</v>
      </c>
      <c r="C654" t="s">
        <v>12</v>
      </c>
      <c r="D654" s="9">
        <v>72350</v>
      </c>
      <c r="E654" t="s">
        <v>24</v>
      </c>
      <c r="F654" t="s">
        <v>28</v>
      </c>
      <c r="G654" t="s">
        <v>50</v>
      </c>
      <c r="H654" s="7">
        <v>1.2E-2</v>
      </c>
      <c r="I654" s="9">
        <v>868.2</v>
      </c>
      <c r="J654" s="9">
        <v>73218.2</v>
      </c>
      <c r="K654" t="str">
        <f t="shared" si="36"/>
        <v>&lt;100k</v>
      </c>
    </row>
    <row r="655" spans="1:11" x14ac:dyDescent="0.25">
      <c r="A655" t="s">
        <v>721</v>
      </c>
      <c r="B655" t="s">
        <v>11</v>
      </c>
      <c r="C655" t="s">
        <v>23</v>
      </c>
      <c r="D655" s="9">
        <v>64270</v>
      </c>
      <c r="E655" t="s">
        <v>31</v>
      </c>
      <c r="F655" t="s">
        <v>34</v>
      </c>
      <c r="G655" t="s">
        <v>61</v>
      </c>
      <c r="H655" s="7">
        <v>2.1000000000000001E-2</v>
      </c>
      <c r="I655" s="9">
        <v>1349.67</v>
      </c>
      <c r="J655" s="9">
        <v>65619.67</v>
      </c>
      <c r="K655" t="str">
        <f t="shared" si="36"/>
        <v>&lt;100k</v>
      </c>
    </row>
    <row r="656" spans="1:11" x14ac:dyDescent="0.25">
      <c r="A656" t="s">
        <v>722</v>
      </c>
      <c r="B656" t="s">
        <v>17</v>
      </c>
      <c r="C656" t="s">
        <v>71</v>
      </c>
      <c r="D656" s="9">
        <v>103990</v>
      </c>
      <c r="E656" t="s">
        <v>24</v>
      </c>
      <c r="F656" t="s">
        <v>14</v>
      </c>
      <c r="G656" t="s">
        <v>362</v>
      </c>
      <c r="H656" s="7">
        <v>7.0999999999999994E-2</v>
      </c>
      <c r="I656" s="9">
        <v>7383.2899999999991</v>
      </c>
      <c r="J656" s="9">
        <v>111373.29</v>
      </c>
      <c r="K656" t="str">
        <f t="shared" si="36"/>
        <v>&gt;120k</v>
      </c>
    </row>
    <row r="657" spans="1:11" x14ac:dyDescent="0.25">
      <c r="A657" t="s">
        <v>723</v>
      </c>
      <c r="B657" t="s">
        <v>11</v>
      </c>
      <c r="C657" t="s">
        <v>12</v>
      </c>
      <c r="D657" s="9">
        <v>70380</v>
      </c>
      <c r="E657" t="s">
        <v>13</v>
      </c>
      <c r="F657" t="s">
        <v>19</v>
      </c>
      <c r="G657" t="s">
        <v>81</v>
      </c>
      <c r="H657" s="7">
        <v>5.0999999999999997E-2</v>
      </c>
      <c r="I657" s="9">
        <v>3589.38</v>
      </c>
      <c r="J657" s="9">
        <v>73969.38</v>
      </c>
      <c r="K657" t="str">
        <f t="shared" si="36"/>
        <v>&lt;100k</v>
      </c>
    </row>
    <row r="658" spans="1:11" x14ac:dyDescent="0.25">
      <c r="A658" t="s">
        <v>724</v>
      </c>
      <c r="B658" t="s">
        <v>11</v>
      </c>
      <c r="C658" t="s">
        <v>23</v>
      </c>
      <c r="D658" s="9">
        <v>89020</v>
      </c>
      <c r="E658" t="s">
        <v>13</v>
      </c>
      <c r="F658" t="s">
        <v>34</v>
      </c>
      <c r="G658" t="s">
        <v>61</v>
      </c>
      <c r="H658" s="7">
        <v>2.1000000000000001E-2</v>
      </c>
      <c r="I658" s="9">
        <v>1869.42</v>
      </c>
      <c r="J658" s="9">
        <v>90889.42</v>
      </c>
      <c r="K658" t="str">
        <f t="shared" si="36"/>
        <v>&lt;100k</v>
      </c>
    </row>
    <row r="659" spans="1:11" x14ac:dyDescent="0.25">
      <c r="A659" t="s">
        <v>725</v>
      </c>
      <c r="B659" t="s">
        <v>11</v>
      </c>
      <c r="C659" t="s">
        <v>23</v>
      </c>
      <c r="D659" s="9">
        <v>113750</v>
      </c>
      <c r="E659" t="s">
        <v>24</v>
      </c>
      <c r="F659" t="s">
        <v>34</v>
      </c>
      <c r="G659" t="s">
        <v>61</v>
      </c>
      <c r="H659" s="7">
        <v>2.1000000000000001E-2</v>
      </c>
      <c r="I659" s="9">
        <v>2388.75</v>
      </c>
      <c r="J659" s="9">
        <v>116138.75</v>
      </c>
      <c r="K659" t="str">
        <f t="shared" si="36"/>
        <v>&gt;120k</v>
      </c>
    </row>
    <row r="660" spans="1:11" x14ac:dyDescent="0.25">
      <c r="A660" t="s">
        <v>726</v>
      </c>
      <c r="B660" t="s">
        <v>17</v>
      </c>
      <c r="C660" t="s">
        <v>18</v>
      </c>
      <c r="D660" s="9">
        <v>32720</v>
      </c>
      <c r="E660" t="s">
        <v>24</v>
      </c>
      <c r="F660" t="s">
        <v>34</v>
      </c>
      <c r="G660" t="s">
        <v>57</v>
      </c>
      <c r="H660" s="7">
        <v>3.5000000000000003E-2</v>
      </c>
      <c r="I660" s="9">
        <v>1145.2</v>
      </c>
      <c r="J660" s="9">
        <v>33865.199999999997</v>
      </c>
      <c r="K660" t="str">
        <f t="shared" si="36"/>
        <v>&lt;100k</v>
      </c>
    </row>
    <row r="661" spans="1:11" x14ac:dyDescent="0.25">
      <c r="A661" t="s">
        <v>727</v>
      </c>
      <c r="B661" t="s">
        <v>11</v>
      </c>
      <c r="C661" t="s">
        <v>74</v>
      </c>
      <c r="D661" s="9">
        <v>61920</v>
      </c>
      <c r="E661" t="s">
        <v>24</v>
      </c>
      <c r="F661" t="s">
        <v>34</v>
      </c>
      <c r="G661" t="s">
        <v>75</v>
      </c>
      <c r="H661" s="7">
        <v>2.3E-2</v>
      </c>
      <c r="I661" s="9">
        <v>1424.16</v>
      </c>
      <c r="J661" s="9">
        <v>63344.160000000003</v>
      </c>
      <c r="K661" t="str">
        <f t="shared" si="36"/>
        <v>&lt;100k</v>
      </c>
    </row>
    <row r="662" spans="1:11" x14ac:dyDescent="0.25">
      <c r="A662" t="s">
        <v>728</v>
      </c>
      <c r="B662" t="s">
        <v>17</v>
      </c>
      <c r="C662" t="s">
        <v>93</v>
      </c>
      <c r="D662" s="9">
        <v>74600</v>
      </c>
      <c r="E662" t="s">
        <v>13</v>
      </c>
      <c r="F662" t="s">
        <v>14</v>
      </c>
      <c r="G662" t="s">
        <v>293</v>
      </c>
      <c r="H662" s="7">
        <v>9.9000000000000005E-2</v>
      </c>
      <c r="I662" s="9">
        <v>7385.4000000000005</v>
      </c>
      <c r="J662" s="9">
        <v>81985.399999999994</v>
      </c>
      <c r="K662" t="str">
        <f t="shared" si="36"/>
        <v>&lt;100k</v>
      </c>
    </row>
    <row r="663" spans="1:11" x14ac:dyDescent="0.25">
      <c r="A663" t="s">
        <v>729</v>
      </c>
      <c r="B663" t="s">
        <v>11</v>
      </c>
      <c r="C663" t="s">
        <v>54</v>
      </c>
      <c r="D663" s="9">
        <v>38030</v>
      </c>
      <c r="E663" t="s">
        <v>31</v>
      </c>
      <c r="F663" t="s">
        <v>34</v>
      </c>
      <c r="G663" t="s">
        <v>65</v>
      </c>
      <c r="H663" s="7">
        <v>0.04</v>
      </c>
      <c r="I663" s="9">
        <v>1521.2</v>
      </c>
      <c r="J663" s="9">
        <v>39551.199999999997</v>
      </c>
      <c r="K663" t="str">
        <f t="shared" si="36"/>
        <v>&lt;100k</v>
      </c>
    </row>
    <row r="664" spans="1:11" x14ac:dyDescent="0.25">
      <c r="A664" t="s">
        <v>730</v>
      </c>
      <c r="B664" t="s">
        <v>17</v>
      </c>
      <c r="C664" t="s">
        <v>74</v>
      </c>
      <c r="D664" s="9">
        <v>30940</v>
      </c>
      <c r="E664" t="s">
        <v>24</v>
      </c>
      <c r="F664" t="s">
        <v>68</v>
      </c>
      <c r="G664" t="s">
        <v>110</v>
      </c>
      <c r="H664" s="7">
        <v>5.0000000000000001E-3</v>
      </c>
      <c r="I664" s="9">
        <v>154.69999999999999</v>
      </c>
      <c r="J664" s="9">
        <v>31094.7</v>
      </c>
      <c r="K664" t="str">
        <f t="shared" si="36"/>
        <v>&lt;100k</v>
      </c>
    </row>
    <row r="665" spans="1:11" x14ac:dyDescent="0.25">
      <c r="A665" t="s">
        <v>731</v>
      </c>
      <c r="B665" t="s">
        <v>11</v>
      </c>
      <c r="C665" t="s">
        <v>74</v>
      </c>
      <c r="D665" s="9">
        <v>28870</v>
      </c>
      <c r="E665" t="s">
        <v>24</v>
      </c>
      <c r="F665" t="s">
        <v>34</v>
      </c>
      <c r="G665" t="s">
        <v>75</v>
      </c>
      <c r="H665" s="7">
        <v>2.3E-2</v>
      </c>
      <c r="I665" s="9">
        <v>664.01</v>
      </c>
      <c r="J665" s="9">
        <v>29534.01</v>
      </c>
      <c r="K665" t="str">
        <f t="shared" si="36"/>
        <v>&lt;100k</v>
      </c>
    </row>
    <row r="666" spans="1:11" x14ac:dyDescent="0.25">
      <c r="A666" t="s">
        <v>732</v>
      </c>
      <c r="B666" t="s">
        <v>17</v>
      </c>
      <c r="C666" t="s">
        <v>93</v>
      </c>
      <c r="D666" s="9">
        <v>71210</v>
      </c>
      <c r="E666" t="s">
        <v>31</v>
      </c>
      <c r="F666" t="s">
        <v>14</v>
      </c>
      <c r="G666" t="s">
        <v>293</v>
      </c>
      <c r="H666" s="7">
        <v>9.9000000000000005E-2</v>
      </c>
      <c r="I666" s="9">
        <v>7049.79</v>
      </c>
      <c r="J666" s="9">
        <v>78259.789999999994</v>
      </c>
      <c r="K666" t="str">
        <f t="shared" si="36"/>
        <v>&lt;100k</v>
      </c>
    </row>
    <row r="667" spans="1:11" x14ac:dyDescent="0.25">
      <c r="A667" t="s">
        <v>733</v>
      </c>
      <c r="B667" t="s">
        <v>11</v>
      </c>
      <c r="C667" t="s">
        <v>54</v>
      </c>
      <c r="D667" s="9">
        <v>63450</v>
      </c>
      <c r="E667" t="s">
        <v>24</v>
      </c>
      <c r="F667" t="s">
        <v>19</v>
      </c>
      <c r="G667" t="s">
        <v>55</v>
      </c>
      <c r="H667" s="7">
        <v>5.8999999999999997E-2</v>
      </c>
      <c r="I667" s="9">
        <v>3743.55</v>
      </c>
      <c r="J667" s="9">
        <v>67193.55</v>
      </c>
      <c r="K667" t="str">
        <f t="shared" si="36"/>
        <v>&lt;100k</v>
      </c>
    </row>
    <row r="668" spans="1:11" x14ac:dyDescent="0.25">
      <c r="A668" t="s">
        <v>734</v>
      </c>
      <c r="B668" t="s">
        <v>17</v>
      </c>
      <c r="C668" t="s">
        <v>74</v>
      </c>
      <c r="D668" s="9">
        <v>87930</v>
      </c>
      <c r="E668" t="s">
        <v>31</v>
      </c>
      <c r="F668" t="s">
        <v>68</v>
      </c>
      <c r="G668" t="s">
        <v>110</v>
      </c>
      <c r="H668" s="7">
        <v>5.0000000000000001E-3</v>
      </c>
      <c r="I668" s="9">
        <v>439.65</v>
      </c>
      <c r="J668" s="9">
        <v>88369.65</v>
      </c>
      <c r="K668" t="str">
        <f t="shared" si="36"/>
        <v>&lt;100k</v>
      </c>
    </row>
    <row r="669" spans="1:11" x14ac:dyDescent="0.25">
      <c r="A669" t="s">
        <v>83</v>
      </c>
      <c r="B669" t="s">
        <v>11</v>
      </c>
      <c r="C669" t="s">
        <v>67</v>
      </c>
      <c r="D669" s="9">
        <v>69070</v>
      </c>
      <c r="E669" t="s">
        <v>31</v>
      </c>
      <c r="F669" t="s">
        <v>34</v>
      </c>
      <c r="G669" t="s">
        <v>189</v>
      </c>
      <c r="H669" s="7">
        <v>3.3000000000000002E-2</v>
      </c>
      <c r="I669" s="9">
        <v>2279.31</v>
      </c>
      <c r="J669" s="9">
        <v>71349.31</v>
      </c>
      <c r="K669" t="str">
        <f t="shared" si="36"/>
        <v>&lt;100k</v>
      </c>
    </row>
    <row r="670" spans="1:11" x14ac:dyDescent="0.25">
      <c r="A670" t="s">
        <v>735</v>
      </c>
      <c r="B670" t="s">
        <v>11</v>
      </c>
      <c r="C670" t="s">
        <v>40</v>
      </c>
      <c r="D670" s="9">
        <v>101610</v>
      </c>
      <c r="E670" t="s">
        <v>24</v>
      </c>
      <c r="F670" t="s">
        <v>34</v>
      </c>
      <c r="G670" t="s">
        <v>41</v>
      </c>
      <c r="H670" s="7">
        <v>2.4E-2</v>
      </c>
      <c r="I670" s="9">
        <v>2438.64</v>
      </c>
      <c r="J670" s="9">
        <v>104048.64</v>
      </c>
      <c r="K670" t="str">
        <f t="shared" si="36"/>
        <v>&gt;120k</v>
      </c>
    </row>
    <row r="671" spans="1:11" x14ac:dyDescent="0.25">
      <c r="A671" t="s">
        <v>736</v>
      </c>
      <c r="B671" t="s">
        <v>17</v>
      </c>
      <c r="C671" t="s">
        <v>74</v>
      </c>
      <c r="D671" s="9">
        <v>28310</v>
      </c>
      <c r="E671" t="s">
        <v>31</v>
      </c>
      <c r="F671" t="s">
        <v>34</v>
      </c>
      <c r="G671" t="s">
        <v>75</v>
      </c>
      <c r="H671" s="7">
        <v>2.3E-2</v>
      </c>
      <c r="I671" s="9">
        <v>651.13</v>
      </c>
      <c r="J671" s="9">
        <v>28961.13</v>
      </c>
      <c r="K671" t="str">
        <f t="shared" si="36"/>
        <v>&lt;100k</v>
      </c>
    </row>
    <row r="672" spans="1:11" x14ac:dyDescent="0.25">
      <c r="A672" t="s">
        <v>737</v>
      </c>
      <c r="B672" t="s">
        <v>11</v>
      </c>
      <c r="C672" t="s">
        <v>23</v>
      </c>
      <c r="D672" s="9">
        <v>89840</v>
      </c>
      <c r="E672" t="s">
        <v>31</v>
      </c>
      <c r="F672" t="s">
        <v>14</v>
      </c>
      <c r="G672" t="s">
        <v>25</v>
      </c>
      <c r="H672" s="7">
        <v>6.4000000000000001E-2</v>
      </c>
      <c r="I672" s="9">
        <v>5749.76</v>
      </c>
      <c r="J672" s="9">
        <v>95589.759999999995</v>
      </c>
      <c r="K672" t="str">
        <f t="shared" si="36"/>
        <v>&lt;100k</v>
      </c>
    </row>
    <row r="673" spans="1:11" x14ac:dyDescent="0.25">
      <c r="A673" t="s">
        <v>738</v>
      </c>
      <c r="B673" t="s">
        <v>11</v>
      </c>
      <c r="C673" t="s">
        <v>27</v>
      </c>
      <c r="D673" s="9">
        <v>96250</v>
      </c>
      <c r="E673" t="s">
        <v>13</v>
      </c>
      <c r="F673" t="s">
        <v>34</v>
      </c>
      <c r="G673" t="s">
        <v>38</v>
      </c>
      <c r="H673" s="7">
        <v>2.8000000000000001E-2</v>
      </c>
      <c r="I673" s="9">
        <v>2695</v>
      </c>
      <c r="J673" s="9">
        <v>98945</v>
      </c>
      <c r="K673" t="str">
        <f t="shared" si="36"/>
        <v>&lt;100k</v>
      </c>
    </row>
    <row r="674" spans="1:11" x14ac:dyDescent="0.25">
      <c r="A674" t="s">
        <v>739</v>
      </c>
      <c r="B674" t="s">
        <v>11</v>
      </c>
      <c r="C674" t="s">
        <v>45</v>
      </c>
      <c r="D674" s="9">
        <v>112460</v>
      </c>
      <c r="E674" t="s">
        <v>24</v>
      </c>
      <c r="F674" t="s">
        <v>28</v>
      </c>
      <c r="G674" t="s">
        <v>137</v>
      </c>
      <c r="H674" s="7">
        <v>0.01</v>
      </c>
      <c r="I674" s="9">
        <v>1124.5999999999999</v>
      </c>
      <c r="J674" s="9">
        <v>113584.6</v>
      </c>
      <c r="K674" t="str">
        <f t="shared" si="36"/>
        <v>&gt;120k</v>
      </c>
    </row>
    <row r="675" spans="1:11" x14ac:dyDescent="0.25">
      <c r="A675" t="s">
        <v>740</v>
      </c>
      <c r="B675" t="s">
        <v>22</v>
      </c>
      <c r="C675" t="s">
        <v>33</v>
      </c>
      <c r="D675" s="9">
        <v>115440</v>
      </c>
      <c r="E675" t="s">
        <v>31</v>
      </c>
      <c r="F675" t="s">
        <v>34</v>
      </c>
      <c r="G675" t="s">
        <v>35</v>
      </c>
      <c r="H675" s="7">
        <v>2.7E-2</v>
      </c>
      <c r="I675" s="9">
        <v>3116.88</v>
      </c>
      <c r="J675" s="9">
        <v>118556.88</v>
      </c>
      <c r="K675" t="str">
        <f t="shared" si="36"/>
        <v>&gt;120k</v>
      </c>
    </row>
    <row r="676" spans="1:11" x14ac:dyDescent="0.25">
      <c r="A676" t="s">
        <v>741</v>
      </c>
      <c r="B676" t="s">
        <v>17</v>
      </c>
      <c r="C676" t="s">
        <v>54</v>
      </c>
      <c r="D676" s="9">
        <v>33920</v>
      </c>
      <c r="E676" t="s">
        <v>24</v>
      </c>
      <c r="F676" t="s">
        <v>34</v>
      </c>
      <c r="G676" t="s">
        <v>65</v>
      </c>
      <c r="H676" s="7">
        <v>0.04</v>
      </c>
      <c r="I676" s="9">
        <v>1356.8</v>
      </c>
      <c r="J676" s="9">
        <v>35276.800000000003</v>
      </c>
      <c r="K676" t="str">
        <f t="shared" si="36"/>
        <v>&lt;100k</v>
      </c>
    </row>
    <row r="677" spans="1:11" x14ac:dyDescent="0.25">
      <c r="A677" t="s">
        <v>742</v>
      </c>
      <c r="B677" t="s">
        <v>11</v>
      </c>
      <c r="C677" t="s">
        <v>27</v>
      </c>
      <c r="D677" s="9">
        <v>46280</v>
      </c>
      <c r="E677" t="s">
        <v>13</v>
      </c>
      <c r="F677" t="s">
        <v>34</v>
      </c>
      <c r="G677" t="s">
        <v>38</v>
      </c>
      <c r="H677" s="7">
        <v>2.8000000000000001E-2</v>
      </c>
      <c r="I677" s="9">
        <v>1295.8399999999999</v>
      </c>
      <c r="J677" s="9">
        <v>47575.839999999997</v>
      </c>
      <c r="K677" t="str">
        <f t="shared" si="36"/>
        <v>&lt;100k</v>
      </c>
    </row>
    <row r="678" spans="1:11" x14ac:dyDescent="0.25">
      <c r="A678" t="s">
        <v>743</v>
      </c>
      <c r="B678" t="s">
        <v>17</v>
      </c>
      <c r="C678" t="s">
        <v>27</v>
      </c>
      <c r="D678" s="9">
        <v>58940</v>
      </c>
      <c r="E678" t="s">
        <v>24</v>
      </c>
      <c r="F678" t="s">
        <v>34</v>
      </c>
      <c r="G678" t="s">
        <v>38</v>
      </c>
      <c r="H678" s="7">
        <v>2.8000000000000001E-2</v>
      </c>
      <c r="I678" s="9">
        <v>1650.32</v>
      </c>
      <c r="J678" s="9">
        <v>60590.32</v>
      </c>
      <c r="K678" t="str">
        <f t="shared" si="36"/>
        <v>&lt;100k</v>
      </c>
    </row>
    <row r="679" spans="1:11" hidden="1" x14ac:dyDescent="0.25">
      <c r="A679" t="s">
        <v>744</v>
      </c>
      <c r="B679" t="s">
        <v>17</v>
      </c>
      <c r="C679" t="s">
        <v>93</v>
      </c>
      <c r="D679">
        <v>118980</v>
      </c>
      <c r="E679" t="s">
        <v>31</v>
      </c>
      <c r="F679" t="s">
        <v>88</v>
      </c>
      <c r="G679" t="s">
        <v>745</v>
      </c>
      <c r="H679"/>
      <c r="I679"/>
      <c r="J679"/>
    </row>
    <row r="680" spans="1:11" x14ac:dyDescent="0.25">
      <c r="A680" t="s">
        <v>746</v>
      </c>
      <c r="B680" t="s">
        <v>11</v>
      </c>
      <c r="C680" t="s">
        <v>12</v>
      </c>
      <c r="D680" s="9">
        <v>96750</v>
      </c>
      <c r="E680" t="s">
        <v>24</v>
      </c>
      <c r="F680" t="s">
        <v>34</v>
      </c>
      <c r="G680" t="s">
        <v>43</v>
      </c>
      <c r="H680" s="7">
        <v>2.1000000000000001E-2</v>
      </c>
      <c r="I680" s="9">
        <v>2031.75</v>
      </c>
      <c r="J680" s="9">
        <v>98781.75</v>
      </c>
      <c r="K680" t="str">
        <f t="shared" ref="K680:K701" si="37">IF(D680&lt;100000, "&lt;100k", IF(F680&lt;=120000, "100k–120k", "&gt;120k"))</f>
        <v>&lt;100k</v>
      </c>
    </row>
    <row r="681" spans="1:11" x14ac:dyDescent="0.25">
      <c r="A681" t="s">
        <v>747</v>
      </c>
      <c r="B681" t="s">
        <v>22</v>
      </c>
      <c r="C681" t="s">
        <v>23</v>
      </c>
      <c r="D681" s="9">
        <v>101220</v>
      </c>
      <c r="E681" t="s">
        <v>24</v>
      </c>
      <c r="F681" t="s">
        <v>19</v>
      </c>
      <c r="G681" t="s">
        <v>48</v>
      </c>
      <c r="H681" s="7">
        <v>5.3999999999999999E-2</v>
      </c>
      <c r="I681" s="9">
        <v>5465.88</v>
      </c>
      <c r="J681" s="9">
        <v>106685.88</v>
      </c>
      <c r="K681" t="str">
        <f t="shared" si="37"/>
        <v>&gt;120k</v>
      </c>
    </row>
    <row r="682" spans="1:11" x14ac:dyDescent="0.25">
      <c r="A682" t="s">
        <v>748</v>
      </c>
      <c r="B682" t="s">
        <v>11</v>
      </c>
      <c r="C682" t="s">
        <v>45</v>
      </c>
      <c r="D682" s="9">
        <v>63020</v>
      </c>
      <c r="E682" t="s">
        <v>31</v>
      </c>
      <c r="F682" t="s">
        <v>34</v>
      </c>
      <c r="G682" t="s">
        <v>46</v>
      </c>
      <c r="H682" s="7">
        <v>3.2000000000000001E-2</v>
      </c>
      <c r="I682" s="9">
        <v>2016.64</v>
      </c>
      <c r="J682" s="9">
        <v>65036.639999999999</v>
      </c>
      <c r="K682" t="str">
        <f t="shared" si="37"/>
        <v>&lt;100k</v>
      </c>
    </row>
    <row r="683" spans="1:11" x14ac:dyDescent="0.25">
      <c r="A683" t="s">
        <v>749</v>
      </c>
      <c r="B683" t="s">
        <v>11</v>
      </c>
      <c r="C683" t="s">
        <v>40</v>
      </c>
      <c r="D683" s="9">
        <v>75920</v>
      </c>
      <c r="E683" t="s">
        <v>24</v>
      </c>
      <c r="F683" t="s">
        <v>19</v>
      </c>
      <c r="G683" t="s">
        <v>86</v>
      </c>
      <c r="H683" s="7">
        <v>0.05</v>
      </c>
      <c r="I683" s="9">
        <v>3796</v>
      </c>
      <c r="J683" s="9">
        <v>79716</v>
      </c>
      <c r="K683" t="str">
        <f t="shared" si="37"/>
        <v>&lt;100k</v>
      </c>
    </row>
    <row r="684" spans="1:11" x14ac:dyDescent="0.25">
      <c r="A684" t="s">
        <v>750</v>
      </c>
      <c r="B684" t="s">
        <v>11</v>
      </c>
      <c r="C684" t="s">
        <v>23</v>
      </c>
      <c r="D684" s="9">
        <v>93080</v>
      </c>
      <c r="E684" t="s">
        <v>13</v>
      </c>
      <c r="F684" t="s">
        <v>34</v>
      </c>
      <c r="G684" t="s">
        <v>61</v>
      </c>
      <c r="H684" s="7">
        <v>2.1000000000000001E-2</v>
      </c>
      <c r="I684" s="9">
        <v>1954.68</v>
      </c>
      <c r="J684" s="9">
        <v>95034.68</v>
      </c>
      <c r="K684" t="str">
        <f t="shared" si="37"/>
        <v>&lt;100k</v>
      </c>
    </row>
    <row r="685" spans="1:11" x14ac:dyDescent="0.25">
      <c r="A685" t="s">
        <v>751</v>
      </c>
      <c r="B685" t="s">
        <v>11</v>
      </c>
      <c r="C685" t="s">
        <v>12</v>
      </c>
      <c r="D685" s="9">
        <v>68860</v>
      </c>
      <c r="E685" t="s">
        <v>13</v>
      </c>
      <c r="F685" t="s">
        <v>19</v>
      </c>
      <c r="G685" t="s">
        <v>81</v>
      </c>
      <c r="H685" s="7">
        <v>5.0999999999999997E-2</v>
      </c>
      <c r="I685" s="9">
        <v>3511.86</v>
      </c>
      <c r="J685" s="9">
        <v>72371.86</v>
      </c>
      <c r="K685" t="str">
        <f t="shared" si="37"/>
        <v>&lt;100k</v>
      </c>
    </row>
    <row r="686" spans="1:11" x14ac:dyDescent="0.25">
      <c r="A686" t="s">
        <v>752</v>
      </c>
      <c r="B686" t="s">
        <v>11</v>
      </c>
      <c r="C686" t="s">
        <v>18</v>
      </c>
      <c r="D686" s="9">
        <v>118980</v>
      </c>
      <c r="E686" t="s">
        <v>31</v>
      </c>
      <c r="F686" t="s">
        <v>28</v>
      </c>
      <c r="G686" t="s">
        <v>97</v>
      </c>
      <c r="H686" s="7">
        <v>1.0999999999999999E-2</v>
      </c>
      <c r="I686" s="9">
        <v>1308.78</v>
      </c>
      <c r="J686" s="9">
        <v>120288.78</v>
      </c>
      <c r="K686" t="str">
        <f t="shared" si="37"/>
        <v>&gt;120k</v>
      </c>
    </row>
    <row r="687" spans="1:11" x14ac:dyDescent="0.25">
      <c r="A687" t="s">
        <v>753</v>
      </c>
      <c r="B687" t="s">
        <v>22</v>
      </c>
      <c r="C687" t="s">
        <v>23</v>
      </c>
      <c r="D687" s="9">
        <v>106460</v>
      </c>
      <c r="E687" t="s">
        <v>13</v>
      </c>
      <c r="F687" t="s">
        <v>19</v>
      </c>
      <c r="G687" t="s">
        <v>48</v>
      </c>
      <c r="H687" s="7">
        <v>5.3999999999999999E-2</v>
      </c>
      <c r="I687" s="9">
        <v>5748.84</v>
      </c>
      <c r="J687" s="9">
        <v>112208.84</v>
      </c>
      <c r="K687" t="str">
        <f t="shared" si="37"/>
        <v>&gt;120k</v>
      </c>
    </row>
    <row r="688" spans="1:11" x14ac:dyDescent="0.25">
      <c r="A688" t="s">
        <v>754</v>
      </c>
      <c r="B688" t="s">
        <v>17</v>
      </c>
      <c r="C688" t="s">
        <v>40</v>
      </c>
      <c r="D688" s="9">
        <v>70650</v>
      </c>
      <c r="E688" t="s">
        <v>24</v>
      </c>
      <c r="F688" t="s">
        <v>19</v>
      </c>
      <c r="G688" t="s">
        <v>86</v>
      </c>
      <c r="H688" s="7">
        <v>0.05</v>
      </c>
      <c r="I688" s="9">
        <v>3532.5</v>
      </c>
      <c r="J688" s="9">
        <v>74182.5</v>
      </c>
      <c r="K688" t="str">
        <f t="shared" si="37"/>
        <v>&lt;100k</v>
      </c>
    </row>
    <row r="689" spans="1:11" x14ac:dyDescent="0.25">
      <c r="A689" t="s">
        <v>755</v>
      </c>
      <c r="B689" t="s">
        <v>17</v>
      </c>
      <c r="C689" t="s">
        <v>12</v>
      </c>
      <c r="D689" s="9">
        <v>77050</v>
      </c>
      <c r="E689" t="s">
        <v>31</v>
      </c>
      <c r="F689" t="s">
        <v>19</v>
      </c>
      <c r="G689" t="s">
        <v>81</v>
      </c>
      <c r="H689" s="7">
        <v>5.0999999999999997E-2</v>
      </c>
      <c r="I689" s="9">
        <v>3929.55</v>
      </c>
      <c r="J689" s="9">
        <v>80979.55</v>
      </c>
      <c r="K689" t="str">
        <f t="shared" si="37"/>
        <v>&lt;100k</v>
      </c>
    </row>
    <row r="690" spans="1:11" x14ac:dyDescent="0.25">
      <c r="A690" t="s">
        <v>338</v>
      </c>
      <c r="B690" t="s">
        <v>17</v>
      </c>
      <c r="C690" t="s">
        <v>12</v>
      </c>
      <c r="D690" s="9">
        <v>41930</v>
      </c>
      <c r="E690" t="s">
        <v>31</v>
      </c>
      <c r="F690" t="s">
        <v>28</v>
      </c>
      <c r="G690" t="s">
        <v>50</v>
      </c>
      <c r="H690" s="7">
        <v>1.2E-2</v>
      </c>
      <c r="I690" s="9">
        <v>503.16</v>
      </c>
      <c r="J690" s="9">
        <v>42433.16</v>
      </c>
      <c r="K690" t="str">
        <f t="shared" si="37"/>
        <v>&lt;100k</v>
      </c>
    </row>
    <row r="691" spans="1:11" x14ac:dyDescent="0.25">
      <c r="A691" t="s">
        <v>756</v>
      </c>
      <c r="B691" t="s">
        <v>17</v>
      </c>
      <c r="C691" t="s">
        <v>23</v>
      </c>
      <c r="D691" s="9">
        <v>89360</v>
      </c>
      <c r="E691" t="s">
        <v>31</v>
      </c>
      <c r="F691" t="s">
        <v>19</v>
      </c>
      <c r="G691" t="s">
        <v>48</v>
      </c>
      <c r="H691" s="7">
        <v>5.3999999999999999E-2</v>
      </c>
      <c r="I691" s="9">
        <v>4825.4399999999996</v>
      </c>
      <c r="J691" s="9">
        <v>94185.44</v>
      </c>
      <c r="K691" t="str">
        <f t="shared" si="37"/>
        <v>&lt;100k</v>
      </c>
    </row>
    <row r="692" spans="1:11" x14ac:dyDescent="0.25">
      <c r="A692" t="s">
        <v>757</v>
      </c>
      <c r="B692" t="s">
        <v>17</v>
      </c>
      <c r="C692" t="s">
        <v>23</v>
      </c>
      <c r="D692" s="9">
        <v>37840</v>
      </c>
      <c r="E692" t="s">
        <v>24</v>
      </c>
      <c r="F692" t="s">
        <v>28</v>
      </c>
      <c r="G692" t="s">
        <v>187</v>
      </c>
      <c r="H692" s="7">
        <v>1.9E-2</v>
      </c>
      <c r="I692" s="9">
        <v>718.96</v>
      </c>
      <c r="J692" s="9">
        <v>38558.959999999999</v>
      </c>
      <c r="K692" t="str">
        <f t="shared" si="37"/>
        <v>&lt;100k</v>
      </c>
    </row>
    <row r="693" spans="1:11" x14ac:dyDescent="0.25">
      <c r="A693" t="s">
        <v>758</v>
      </c>
      <c r="B693" t="s">
        <v>11</v>
      </c>
      <c r="C693" t="s">
        <v>40</v>
      </c>
      <c r="D693" s="9">
        <v>89160</v>
      </c>
      <c r="E693" t="s">
        <v>31</v>
      </c>
      <c r="F693" t="s">
        <v>34</v>
      </c>
      <c r="G693" t="s">
        <v>41</v>
      </c>
      <c r="H693" s="7">
        <v>2.4E-2</v>
      </c>
      <c r="I693" s="9">
        <v>2139.84</v>
      </c>
      <c r="J693" s="9">
        <v>91299.839999999997</v>
      </c>
      <c r="K693" t="str">
        <f t="shared" si="37"/>
        <v>&lt;100k</v>
      </c>
    </row>
    <row r="694" spans="1:11" x14ac:dyDescent="0.25">
      <c r="A694" t="s">
        <v>759</v>
      </c>
      <c r="B694" t="s">
        <v>17</v>
      </c>
      <c r="C694" t="s">
        <v>54</v>
      </c>
      <c r="D694" s="9">
        <v>74110</v>
      </c>
      <c r="E694" t="s">
        <v>24</v>
      </c>
      <c r="F694" t="s">
        <v>14</v>
      </c>
      <c r="G694" t="s">
        <v>218</v>
      </c>
      <c r="H694" s="7">
        <v>6.3E-2</v>
      </c>
      <c r="I694" s="9">
        <v>4668.93</v>
      </c>
      <c r="J694" s="9">
        <v>78778.929999999993</v>
      </c>
      <c r="K694" t="str">
        <f t="shared" si="37"/>
        <v>&lt;100k</v>
      </c>
    </row>
    <row r="695" spans="1:11" x14ac:dyDescent="0.25">
      <c r="A695" t="s">
        <v>760</v>
      </c>
      <c r="B695" t="s">
        <v>11</v>
      </c>
      <c r="C695" t="s">
        <v>74</v>
      </c>
      <c r="D695" s="9">
        <v>31630</v>
      </c>
      <c r="E695" t="s">
        <v>24</v>
      </c>
      <c r="F695" t="s">
        <v>28</v>
      </c>
      <c r="G695" t="s">
        <v>140</v>
      </c>
      <c r="H695" s="7">
        <v>1.4999999999999999E-2</v>
      </c>
      <c r="I695" s="9">
        <v>474.45</v>
      </c>
      <c r="J695" s="9">
        <v>32104.45</v>
      </c>
      <c r="K695" t="str">
        <f t="shared" si="37"/>
        <v>&lt;100k</v>
      </c>
    </row>
    <row r="696" spans="1:11" x14ac:dyDescent="0.25">
      <c r="A696" t="s">
        <v>761</v>
      </c>
      <c r="B696" t="s">
        <v>17</v>
      </c>
      <c r="C696" t="s">
        <v>67</v>
      </c>
      <c r="D696" s="9">
        <v>40910</v>
      </c>
      <c r="E696" t="s">
        <v>31</v>
      </c>
      <c r="F696" t="s">
        <v>28</v>
      </c>
      <c r="G696" t="s">
        <v>84</v>
      </c>
      <c r="H696" s="7">
        <v>0.02</v>
      </c>
      <c r="I696" s="9">
        <v>818.2</v>
      </c>
      <c r="J696" s="9">
        <v>41728.199999999997</v>
      </c>
      <c r="K696" t="str">
        <f t="shared" si="37"/>
        <v>&lt;100k</v>
      </c>
    </row>
    <row r="697" spans="1:11" x14ac:dyDescent="0.25">
      <c r="A697" t="s">
        <v>762</v>
      </c>
      <c r="B697" t="s">
        <v>11</v>
      </c>
      <c r="C697" t="s">
        <v>12</v>
      </c>
      <c r="D697" s="9">
        <v>32190</v>
      </c>
      <c r="E697" t="s">
        <v>24</v>
      </c>
      <c r="F697" t="s">
        <v>34</v>
      </c>
      <c r="G697" t="s">
        <v>43</v>
      </c>
      <c r="H697" s="7">
        <v>2.1000000000000001E-2</v>
      </c>
      <c r="I697" s="9">
        <v>675.99</v>
      </c>
      <c r="J697" s="9">
        <v>32865.99</v>
      </c>
      <c r="K697" t="str">
        <f t="shared" si="37"/>
        <v>&lt;100k</v>
      </c>
    </row>
    <row r="698" spans="1:11" x14ac:dyDescent="0.25">
      <c r="A698" t="s">
        <v>763</v>
      </c>
      <c r="B698" t="s">
        <v>17</v>
      </c>
      <c r="C698" t="s">
        <v>33</v>
      </c>
      <c r="D698" s="9">
        <v>73490</v>
      </c>
      <c r="E698" t="s">
        <v>24</v>
      </c>
      <c r="F698" t="s">
        <v>28</v>
      </c>
      <c r="G698" t="s">
        <v>121</v>
      </c>
      <c r="H698" s="7">
        <v>1.2999999999999999E-2</v>
      </c>
      <c r="I698" s="9">
        <v>955.37</v>
      </c>
      <c r="J698" s="9">
        <v>74445.37</v>
      </c>
      <c r="K698" t="str">
        <f t="shared" si="37"/>
        <v>&lt;100k</v>
      </c>
    </row>
    <row r="699" spans="1:11" x14ac:dyDescent="0.25">
      <c r="A699" t="s">
        <v>764</v>
      </c>
      <c r="B699" t="s">
        <v>11</v>
      </c>
      <c r="C699" t="s">
        <v>45</v>
      </c>
      <c r="D699" s="9">
        <v>52220</v>
      </c>
      <c r="E699" t="s">
        <v>24</v>
      </c>
      <c r="F699" t="s">
        <v>34</v>
      </c>
      <c r="G699" t="s">
        <v>46</v>
      </c>
      <c r="H699" s="7">
        <v>3.2000000000000001E-2</v>
      </c>
      <c r="I699" s="9">
        <v>1671.04</v>
      </c>
      <c r="J699" s="9">
        <v>53891.040000000001</v>
      </c>
      <c r="K699" t="str">
        <f t="shared" si="37"/>
        <v>&lt;100k</v>
      </c>
    </row>
    <row r="700" spans="1:11" x14ac:dyDescent="0.25">
      <c r="A700" t="s">
        <v>765</v>
      </c>
      <c r="B700" t="s">
        <v>17</v>
      </c>
      <c r="C700" t="s">
        <v>27</v>
      </c>
      <c r="D700" s="9">
        <v>68900</v>
      </c>
      <c r="E700" t="s">
        <v>31</v>
      </c>
      <c r="F700" t="s">
        <v>34</v>
      </c>
      <c r="G700" t="s">
        <v>38</v>
      </c>
      <c r="H700" s="7">
        <v>2.8000000000000001E-2</v>
      </c>
      <c r="I700" s="9">
        <v>1929.2</v>
      </c>
      <c r="J700" s="9">
        <v>70829.2</v>
      </c>
      <c r="K700" t="str">
        <f t="shared" si="37"/>
        <v>&lt;100k</v>
      </c>
    </row>
    <row r="701" spans="1:11" x14ac:dyDescent="0.25">
      <c r="A701" t="s">
        <v>766</v>
      </c>
      <c r="B701" t="s">
        <v>17</v>
      </c>
      <c r="C701" t="s">
        <v>12</v>
      </c>
      <c r="D701" s="9">
        <v>83750</v>
      </c>
      <c r="E701" t="s">
        <v>31</v>
      </c>
      <c r="F701" t="s">
        <v>34</v>
      </c>
      <c r="G701" t="s">
        <v>43</v>
      </c>
      <c r="H701" s="7">
        <v>2.1000000000000001E-2</v>
      </c>
      <c r="I701" s="9">
        <v>1758.75</v>
      </c>
      <c r="J701" s="9">
        <v>85508.75</v>
      </c>
      <c r="K701" t="str">
        <f t="shared" si="37"/>
        <v>&lt;100k</v>
      </c>
    </row>
    <row r="702" spans="1:11" hidden="1" x14ac:dyDescent="0.25">
      <c r="A702" t="s">
        <v>767</v>
      </c>
      <c r="B702" t="s">
        <v>11</v>
      </c>
      <c r="C702" t="s">
        <v>27</v>
      </c>
      <c r="D702">
        <v>110970</v>
      </c>
      <c r="E702" t="s">
        <v>24</v>
      </c>
      <c r="F702" t="s">
        <v>88</v>
      </c>
      <c r="G702" t="s">
        <v>515</v>
      </c>
      <c r="H702"/>
      <c r="I702"/>
      <c r="J702"/>
    </row>
    <row r="703" spans="1:11" x14ac:dyDescent="0.25">
      <c r="A703" t="s">
        <v>768</v>
      </c>
      <c r="B703" t="s">
        <v>17</v>
      </c>
      <c r="C703" t="s">
        <v>40</v>
      </c>
      <c r="D703" s="9">
        <v>49520</v>
      </c>
      <c r="E703" t="s">
        <v>31</v>
      </c>
      <c r="F703" t="s">
        <v>34</v>
      </c>
      <c r="G703" t="s">
        <v>41</v>
      </c>
      <c r="H703" s="7">
        <v>2.4E-2</v>
      </c>
      <c r="I703" s="9">
        <v>1188.48</v>
      </c>
      <c r="J703" s="9">
        <v>50708.480000000003</v>
      </c>
      <c r="K703" t="str">
        <f t="shared" ref="K703:K720" si="38">IF(D703&lt;100000, "&lt;100k", IF(F703&lt;=120000, "100k–120k", "&gt;120k"))</f>
        <v>&lt;100k</v>
      </c>
    </row>
    <row r="704" spans="1:11" x14ac:dyDescent="0.25">
      <c r="A704" t="s">
        <v>769</v>
      </c>
      <c r="B704" t="s">
        <v>17</v>
      </c>
      <c r="C704" t="s">
        <v>40</v>
      </c>
      <c r="D704" s="9">
        <v>86560</v>
      </c>
      <c r="E704" t="s">
        <v>24</v>
      </c>
      <c r="F704" t="s">
        <v>34</v>
      </c>
      <c r="G704" t="s">
        <v>41</v>
      </c>
      <c r="H704" s="7">
        <v>2.4E-2</v>
      </c>
      <c r="I704" s="9">
        <v>2077.44</v>
      </c>
      <c r="J704" s="9">
        <v>88637.440000000002</v>
      </c>
      <c r="K704" t="str">
        <f t="shared" si="38"/>
        <v>&lt;100k</v>
      </c>
    </row>
    <row r="705" spans="1:11" x14ac:dyDescent="0.25">
      <c r="A705" t="s">
        <v>770</v>
      </c>
      <c r="B705" t="s">
        <v>17</v>
      </c>
      <c r="C705" t="s">
        <v>27</v>
      </c>
      <c r="D705" s="9">
        <v>35830</v>
      </c>
      <c r="E705" t="s">
        <v>24</v>
      </c>
      <c r="F705" t="s">
        <v>34</v>
      </c>
      <c r="G705" t="s">
        <v>38</v>
      </c>
      <c r="H705" s="7">
        <v>2.8000000000000001E-2</v>
      </c>
      <c r="I705" s="9">
        <v>1003.24</v>
      </c>
      <c r="J705" s="9">
        <v>36833.24</v>
      </c>
      <c r="K705" t="str">
        <f t="shared" si="38"/>
        <v>&lt;100k</v>
      </c>
    </row>
    <row r="706" spans="1:11" x14ac:dyDescent="0.25">
      <c r="A706" t="s">
        <v>771</v>
      </c>
      <c r="B706" t="s">
        <v>17</v>
      </c>
      <c r="C706" t="s">
        <v>27</v>
      </c>
      <c r="D706" s="9">
        <v>53910</v>
      </c>
      <c r="E706" t="s">
        <v>24</v>
      </c>
      <c r="F706" t="s">
        <v>19</v>
      </c>
      <c r="G706" t="s">
        <v>159</v>
      </c>
      <c r="H706" s="7">
        <v>4.9000000000000002E-2</v>
      </c>
      <c r="I706" s="9">
        <v>2641.59</v>
      </c>
      <c r="J706" s="9">
        <v>56551.59</v>
      </c>
      <c r="K706" t="str">
        <f t="shared" si="38"/>
        <v>&lt;100k</v>
      </c>
    </row>
    <row r="707" spans="1:11" x14ac:dyDescent="0.25">
      <c r="A707" t="s">
        <v>772</v>
      </c>
      <c r="B707" t="s">
        <v>17</v>
      </c>
      <c r="C707" t="s">
        <v>18</v>
      </c>
      <c r="D707" s="9">
        <v>109870</v>
      </c>
      <c r="E707" t="s">
        <v>24</v>
      </c>
      <c r="F707" t="s">
        <v>34</v>
      </c>
      <c r="G707" t="s">
        <v>57</v>
      </c>
      <c r="H707" s="7">
        <v>3.5000000000000003E-2</v>
      </c>
      <c r="I707" s="9">
        <v>3845.45</v>
      </c>
      <c r="J707" s="9">
        <v>113715.45</v>
      </c>
      <c r="K707" t="str">
        <f t="shared" si="38"/>
        <v>&gt;120k</v>
      </c>
    </row>
    <row r="708" spans="1:11" x14ac:dyDescent="0.25">
      <c r="A708" t="s">
        <v>773</v>
      </c>
      <c r="B708" t="s">
        <v>11</v>
      </c>
      <c r="C708" t="s">
        <v>18</v>
      </c>
      <c r="D708" s="9">
        <v>61620</v>
      </c>
      <c r="E708" t="s">
        <v>31</v>
      </c>
      <c r="F708" t="s">
        <v>34</v>
      </c>
      <c r="G708" t="s">
        <v>57</v>
      </c>
      <c r="H708" s="7">
        <v>3.5000000000000003E-2</v>
      </c>
      <c r="I708" s="9">
        <v>2156.6999999999998</v>
      </c>
      <c r="J708" s="9">
        <v>63776.7</v>
      </c>
      <c r="K708" t="str">
        <f t="shared" si="38"/>
        <v>&lt;100k</v>
      </c>
    </row>
    <row r="709" spans="1:11" x14ac:dyDescent="0.25">
      <c r="A709" t="s">
        <v>774</v>
      </c>
      <c r="B709" t="s">
        <v>22</v>
      </c>
      <c r="C709" t="s">
        <v>33</v>
      </c>
      <c r="D709" s="9">
        <v>67960</v>
      </c>
      <c r="E709" t="s">
        <v>31</v>
      </c>
      <c r="F709" t="s">
        <v>34</v>
      </c>
      <c r="G709" t="s">
        <v>35</v>
      </c>
      <c r="H709" s="7">
        <v>2.7E-2</v>
      </c>
      <c r="I709" s="9">
        <v>1834.92</v>
      </c>
      <c r="J709" s="9">
        <v>69794.92</v>
      </c>
      <c r="K709" t="str">
        <f t="shared" si="38"/>
        <v>&lt;100k</v>
      </c>
    </row>
    <row r="710" spans="1:11" x14ac:dyDescent="0.25">
      <c r="A710" t="s">
        <v>775</v>
      </c>
      <c r="B710" t="s">
        <v>17</v>
      </c>
      <c r="C710" t="s">
        <v>54</v>
      </c>
      <c r="D710" s="9">
        <v>57000</v>
      </c>
      <c r="E710" t="s">
        <v>31</v>
      </c>
      <c r="F710" t="s">
        <v>68</v>
      </c>
      <c r="G710" t="s">
        <v>116</v>
      </c>
      <c r="H710" s="7">
        <v>5.0000000000000001E-3</v>
      </c>
      <c r="I710" s="9">
        <v>285</v>
      </c>
      <c r="J710" s="9">
        <v>57285</v>
      </c>
      <c r="K710" t="str">
        <f t="shared" si="38"/>
        <v>&lt;100k</v>
      </c>
    </row>
    <row r="711" spans="1:11" x14ac:dyDescent="0.25">
      <c r="A711" t="s">
        <v>776</v>
      </c>
      <c r="B711" t="s">
        <v>11</v>
      </c>
      <c r="C711" t="s">
        <v>12</v>
      </c>
      <c r="D711" s="9">
        <v>70610</v>
      </c>
      <c r="E711" t="s">
        <v>13</v>
      </c>
      <c r="F711" t="s">
        <v>34</v>
      </c>
      <c r="G711" t="s">
        <v>43</v>
      </c>
      <c r="H711" s="7">
        <v>2.1000000000000001E-2</v>
      </c>
      <c r="I711" s="9">
        <v>1482.81</v>
      </c>
      <c r="J711" s="9">
        <v>72092.81</v>
      </c>
      <c r="K711" t="str">
        <f t="shared" si="38"/>
        <v>&lt;100k</v>
      </c>
    </row>
    <row r="712" spans="1:11" x14ac:dyDescent="0.25">
      <c r="A712" t="s">
        <v>777</v>
      </c>
      <c r="B712" t="s">
        <v>17</v>
      </c>
      <c r="C712" t="s">
        <v>54</v>
      </c>
      <c r="D712" s="9">
        <v>51860</v>
      </c>
      <c r="E712" t="s">
        <v>31</v>
      </c>
      <c r="F712" t="s">
        <v>19</v>
      </c>
      <c r="G712" t="s">
        <v>55</v>
      </c>
      <c r="H712" s="7">
        <v>5.8999999999999997E-2</v>
      </c>
      <c r="I712" s="9">
        <v>3059.74</v>
      </c>
      <c r="J712" s="9">
        <v>54919.74</v>
      </c>
      <c r="K712" t="str">
        <f t="shared" si="38"/>
        <v>&lt;100k</v>
      </c>
    </row>
    <row r="713" spans="1:11" x14ac:dyDescent="0.25">
      <c r="A713" t="s">
        <v>778</v>
      </c>
      <c r="B713" t="s">
        <v>17</v>
      </c>
      <c r="C713" t="s">
        <v>18</v>
      </c>
      <c r="D713" s="9">
        <v>60130</v>
      </c>
      <c r="E713" t="s">
        <v>31</v>
      </c>
      <c r="F713" t="s">
        <v>34</v>
      </c>
      <c r="G713" t="s">
        <v>57</v>
      </c>
      <c r="H713" s="7">
        <v>3.5000000000000003E-2</v>
      </c>
      <c r="I713" s="9">
        <v>2104.5500000000002</v>
      </c>
      <c r="J713" s="9">
        <v>62234.55</v>
      </c>
      <c r="K713" t="str">
        <f t="shared" si="38"/>
        <v>&lt;100k</v>
      </c>
    </row>
    <row r="714" spans="1:11" x14ac:dyDescent="0.25">
      <c r="A714" t="s">
        <v>779</v>
      </c>
      <c r="B714" t="s">
        <v>11</v>
      </c>
      <c r="C714" t="s">
        <v>67</v>
      </c>
      <c r="D714" s="9">
        <v>72040</v>
      </c>
      <c r="E714" t="s">
        <v>24</v>
      </c>
      <c r="F714" t="s">
        <v>28</v>
      </c>
      <c r="G714" t="s">
        <v>84</v>
      </c>
      <c r="H714" s="7">
        <v>0.02</v>
      </c>
      <c r="I714" s="9">
        <v>1440.8</v>
      </c>
      <c r="J714" s="9">
        <v>73480.800000000003</v>
      </c>
      <c r="K714" t="str">
        <f t="shared" si="38"/>
        <v>&lt;100k</v>
      </c>
    </row>
    <row r="715" spans="1:11" x14ac:dyDescent="0.25">
      <c r="A715" t="s">
        <v>780</v>
      </c>
      <c r="B715" t="s">
        <v>17</v>
      </c>
      <c r="C715" t="s">
        <v>45</v>
      </c>
      <c r="D715" s="9">
        <v>108450</v>
      </c>
      <c r="E715" t="s">
        <v>13</v>
      </c>
      <c r="F715" t="s">
        <v>19</v>
      </c>
      <c r="G715" t="s">
        <v>124</v>
      </c>
      <c r="H715" s="7">
        <v>4.1000000000000002E-2</v>
      </c>
      <c r="I715" s="9">
        <v>4446.45</v>
      </c>
      <c r="J715" s="9">
        <v>112896.45</v>
      </c>
      <c r="K715" t="str">
        <f t="shared" si="38"/>
        <v>&gt;120k</v>
      </c>
    </row>
    <row r="716" spans="1:11" x14ac:dyDescent="0.25">
      <c r="A716" t="s">
        <v>781</v>
      </c>
      <c r="B716" t="s">
        <v>11</v>
      </c>
      <c r="C716" t="s">
        <v>93</v>
      </c>
      <c r="D716" s="9">
        <v>58260</v>
      </c>
      <c r="E716" t="s">
        <v>31</v>
      </c>
      <c r="F716" t="s">
        <v>34</v>
      </c>
      <c r="G716" t="s">
        <v>94</v>
      </c>
      <c r="H716" s="7">
        <v>3.5000000000000003E-2</v>
      </c>
      <c r="I716" s="9">
        <v>2039.1</v>
      </c>
      <c r="J716" s="9">
        <v>60299.1</v>
      </c>
      <c r="K716" t="str">
        <f t="shared" si="38"/>
        <v>&lt;100k</v>
      </c>
    </row>
    <row r="717" spans="1:11" x14ac:dyDescent="0.25">
      <c r="A717" t="s">
        <v>693</v>
      </c>
      <c r="B717" t="s">
        <v>11</v>
      </c>
      <c r="C717" t="s">
        <v>33</v>
      </c>
      <c r="D717" s="9">
        <v>106930</v>
      </c>
      <c r="E717" t="s">
        <v>24</v>
      </c>
      <c r="F717" t="s">
        <v>34</v>
      </c>
      <c r="G717" t="s">
        <v>35</v>
      </c>
      <c r="H717" s="7">
        <v>2.7E-2</v>
      </c>
      <c r="I717" s="9">
        <v>2887.11</v>
      </c>
      <c r="J717" s="9">
        <v>109817.11</v>
      </c>
      <c r="K717" t="str">
        <f t="shared" si="38"/>
        <v>&gt;120k</v>
      </c>
    </row>
    <row r="718" spans="1:11" x14ac:dyDescent="0.25">
      <c r="A718" t="s">
        <v>782</v>
      </c>
      <c r="B718" t="s">
        <v>22</v>
      </c>
      <c r="C718" t="s">
        <v>67</v>
      </c>
      <c r="D718" s="9">
        <v>70020</v>
      </c>
      <c r="E718" t="s">
        <v>31</v>
      </c>
      <c r="F718" t="s">
        <v>34</v>
      </c>
      <c r="G718" t="s">
        <v>189</v>
      </c>
      <c r="H718" s="7">
        <v>3.3000000000000002E-2</v>
      </c>
      <c r="I718" s="9">
        <v>2310.66</v>
      </c>
      <c r="J718" s="9">
        <v>72330.66</v>
      </c>
      <c r="K718" t="str">
        <f t="shared" si="38"/>
        <v>&lt;100k</v>
      </c>
    </row>
    <row r="719" spans="1:11" x14ac:dyDescent="0.25">
      <c r="A719" t="s">
        <v>783</v>
      </c>
      <c r="B719" t="s">
        <v>17</v>
      </c>
      <c r="C719" t="s">
        <v>33</v>
      </c>
      <c r="D719" s="9">
        <v>35670</v>
      </c>
      <c r="E719" t="s">
        <v>24</v>
      </c>
      <c r="F719" t="s">
        <v>34</v>
      </c>
      <c r="G719" t="s">
        <v>35</v>
      </c>
      <c r="H719" s="7">
        <v>2.7E-2</v>
      </c>
      <c r="I719" s="9">
        <v>963.09</v>
      </c>
      <c r="J719" s="9">
        <v>36633.089999999997</v>
      </c>
      <c r="K719" t="str">
        <f t="shared" si="38"/>
        <v>&lt;100k</v>
      </c>
    </row>
    <row r="720" spans="1:11" x14ac:dyDescent="0.25">
      <c r="A720" t="s">
        <v>784</v>
      </c>
      <c r="B720" t="s">
        <v>11</v>
      </c>
      <c r="C720" t="s">
        <v>71</v>
      </c>
      <c r="D720" s="9">
        <v>67630</v>
      </c>
      <c r="E720" t="s">
        <v>31</v>
      </c>
      <c r="F720" t="s">
        <v>34</v>
      </c>
      <c r="G720" t="s">
        <v>200</v>
      </c>
      <c r="H720" s="7">
        <v>0.02</v>
      </c>
      <c r="I720" s="9">
        <v>1352.6</v>
      </c>
      <c r="J720" s="9">
        <v>68982.600000000006</v>
      </c>
      <c r="K720" t="str">
        <f t="shared" si="38"/>
        <v>&lt;100k</v>
      </c>
    </row>
    <row r="721" spans="1:11" hidden="1" x14ac:dyDescent="0.25">
      <c r="A721" t="s">
        <v>785</v>
      </c>
      <c r="B721" t="s">
        <v>17</v>
      </c>
      <c r="C721" t="s">
        <v>33</v>
      </c>
      <c r="D721">
        <v>82300</v>
      </c>
      <c r="E721" t="s">
        <v>24</v>
      </c>
      <c r="F721" t="s">
        <v>88</v>
      </c>
      <c r="G721" t="s">
        <v>471</v>
      </c>
      <c r="H721"/>
      <c r="I721"/>
      <c r="J721"/>
    </row>
    <row r="722" spans="1:11" hidden="1" x14ac:dyDescent="0.25">
      <c r="A722" t="s">
        <v>786</v>
      </c>
      <c r="B722" t="s">
        <v>17</v>
      </c>
      <c r="C722" t="s">
        <v>40</v>
      </c>
      <c r="D722">
        <v>114870</v>
      </c>
      <c r="E722" t="s">
        <v>13</v>
      </c>
      <c r="F722" t="s">
        <v>88</v>
      </c>
      <c r="G722" t="s">
        <v>434</v>
      </c>
      <c r="H722"/>
      <c r="I722"/>
      <c r="J722"/>
    </row>
    <row r="723" spans="1:11" x14ac:dyDescent="0.25">
      <c r="A723" t="s">
        <v>787</v>
      </c>
      <c r="B723" t="s">
        <v>11</v>
      </c>
      <c r="C723" t="s">
        <v>12</v>
      </c>
      <c r="D723" s="9">
        <v>71030</v>
      </c>
      <c r="E723" t="s">
        <v>13</v>
      </c>
      <c r="F723" t="s">
        <v>34</v>
      </c>
      <c r="G723" t="s">
        <v>43</v>
      </c>
      <c r="H723" s="7">
        <v>2.1000000000000001E-2</v>
      </c>
      <c r="I723" s="9">
        <v>1491.63</v>
      </c>
      <c r="J723" s="9">
        <v>72521.63</v>
      </c>
      <c r="K723" t="str">
        <f t="shared" ref="K723:K729" si="39">IF(D723&lt;100000, "&lt;100k", IF(F723&lt;=120000, "100k–120k", "&gt;120k"))</f>
        <v>&lt;100k</v>
      </c>
    </row>
    <row r="724" spans="1:11" x14ac:dyDescent="0.25">
      <c r="A724" t="s">
        <v>548</v>
      </c>
      <c r="B724" t="s">
        <v>11</v>
      </c>
      <c r="C724" t="s">
        <v>67</v>
      </c>
      <c r="D724" s="9">
        <v>52750</v>
      </c>
      <c r="E724" t="s">
        <v>31</v>
      </c>
      <c r="F724" t="s">
        <v>34</v>
      </c>
      <c r="G724" t="s">
        <v>189</v>
      </c>
      <c r="H724" s="7">
        <v>3.3000000000000002E-2</v>
      </c>
      <c r="I724" s="9">
        <v>1740.75</v>
      </c>
      <c r="J724" s="9">
        <v>54490.75</v>
      </c>
      <c r="K724" t="str">
        <f t="shared" si="39"/>
        <v>&lt;100k</v>
      </c>
    </row>
    <row r="725" spans="1:11" x14ac:dyDescent="0.25">
      <c r="A725" t="s">
        <v>788</v>
      </c>
      <c r="B725" t="s">
        <v>17</v>
      </c>
      <c r="C725" t="s">
        <v>27</v>
      </c>
      <c r="D725" s="9">
        <v>85670</v>
      </c>
      <c r="E725" t="s">
        <v>24</v>
      </c>
      <c r="F725" t="s">
        <v>34</v>
      </c>
      <c r="G725" t="s">
        <v>38</v>
      </c>
      <c r="H725" s="7">
        <v>2.8000000000000001E-2</v>
      </c>
      <c r="I725" s="9">
        <v>2398.7600000000002</v>
      </c>
      <c r="J725" s="9">
        <v>88068.76</v>
      </c>
      <c r="K725" t="str">
        <f t="shared" si="39"/>
        <v>&lt;100k</v>
      </c>
    </row>
    <row r="726" spans="1:11" x14ac:dyDescent="0.25">
      <c r="A726" t="s">
        <v>789</v>
      </c>
      <c r="B726" t="s">
        <v>11</v>
      </c>
      <c r="C726" t="s">
        <v>40</v>
      </c>
      <c r="D726" s="9">
        <v>61700</v>
      </c>
      <c r="E726" t="s">
        <v>24</v>
      </c>
      <c r="F726" t="s">
        <v>34</v>
      </c>
      <c r="G726" t="s">
        <v>41</v>
      </c>
      <c r="H726" s="7">
        <v>2.4E-2</v>
      </c>
      <c r="I726" s="9">
        <v>1480.8</v>
      </c>
      <c r="J726" s="9">
        <v>63180.800000000003</v>
      </c>
      <c r="K726" t="str">
        <f t="shared" si="39"/>
        <v>&lt;100k</v>
      </c>
    </row>
    <row r="727" spans="1:11" x14ac:dyDescent="0.25">
      <c r="A727" t="s">
        <v>790</v>
      </c>
      <c r="B727" t="s">
        <v>11</v>
      </c>
      <c r="C727" t="s">
        <v>23</v>
      </c>
      <c r="D727" s="9">
        <v>66140</v>
      </c>
      <c r="E727" t="s">
        <v>31</v>
      </c>
      <c r="F727" t="s">
        <v>19</v>
      </c>
      <c r="G727" t="s">
        <v>48</v>
      </c>
      <c r="H727" s="7">
        <v>5.3999999999999999E-2</v>
      </c>
      <c r="I727" s="9">
        <v>3571.56</v>
      </c>
      <c r="J727" s="9">
        <v>69711.56</v>
      </c>
      <c r="K727" t="str">
        <f t="shared" si="39"/>
        <v>&lt;100k</v>
      </c>
    </row>
    <row r="728" spans="1:11" x14ac:dyDescent="0.25">
      <c r="A728" t="s">
        <v>791</v>
      </c>
      <c r="B728" t="s">
        <v>11</v>
      </c>
      <c r="C728" t="s">
        <v>93</v>
      </c>
      <c r="D728" s="9">
        <v>51860</v>
      </c>
      <c r="E728" t="s">
        <v>24</v>
      </c>
      <c r="F728" t="s">
        <v>19</v>
      </c>
      <c r="G728" t="s">
        <v>114</v>
      </c>
      <c r="H728" s="7">
        <v>5.8000000000000003E-2</v>
      </c>
      <c r="I728" s="9">
        <v>3007.88</v>
      </c>
      <c r="J728" s="9">
        <v>54867.88</v>
      </c>
      <c r="K728" t="str">
        <f t="shared" si="39"/>
        <v>&lt;100k</v>
      </c>
    </row>
    <row r="729" spans="1:11" x14ac:dyDescent="0.25">
      <c r="A729" t="s">
        <v>315</v>
      </c>
      <c r="B729" t="s">
        <v>11</v>
      </c>
      <c r="C729" t="s">
        <v>33</v>
      </c>
      <c r="D729" s="9">
        <v>52670</v>
      </c>
      <c r="E729" t="s">
        <v>31</v>
      </c>
      <c r="F729" t="s">
        <v>34</v>
      </c>
      <c r="G729" t="s">
        <v>35</v>
      </c>
      <c r="H729" s="7">
        <v>2.7E-2</v>
      </c>
      <c r="I729" s="9">
        <v>1422.09</v>
      </c>
      <c r="J729" s="9">
        <v>54092.09</v>
      </c>
      <c r="K729" t="str">
        <f t="shared" si="39"/>
        <v>&lt;100k</v>
      </c>
    </row>
    <row r="730" spans="1:11" hidden="1" x14ac:dyDescent="0.25">
      <c r="A730" t="s">
        <v>792</v>
      </c>
      <c r="B730" t="s">
        <v>17</v>
      </c>
      <c r="C730" t="s">
        <v>23</v>
      </c>
      <c r="D730">
        <v>61210</v>
      </c>
      <c r="E730" t="s">
        <v>24</v>
      </c>
      <c r="F730" t="s">
        <v>88</v>
      </c>
      <c r="G730" t="s">
        <v>287</v>
      </c>
      <c r="H730"/>
      <c r="I730"/>
      <c r="J730"/>
    </row>
    <row r="731" spans="1:11" x14ac:dyDescent="0.25">
      <c r="A731" t="s">
        <v>793</v>
      </c>
      <c r="B731" t="s">
        <v>17</v>
      </c>
      <c r="C731" t="s">
        <v>40</v>
      </c>
      <c r="D731" s="9">
        <v>68980</v>
      </c>
      <c r="E731" t="s">
        <v>24</v>
      </c>
      <c r="F731" t="s">
        <v>34</v>
      </c>
      <c r="G731" t="s">
        <v>41</v>
      </c>
      <c r="H731" s="7">
        <v>2.4E-2</v>
      </c>
      <c r="I731" s="9">
        <v>1655.52</v>
      </c>
      <c r="J731" s="9">
        <v>70635.520000000004</v>
      </c>
      <c r="K731" t="str">
        <f t="shared" ref="K731:K737" si="40">IF(D731&lt;100000, "&lt;100k", IF(F731&lt;=120000, "100k–120k", "&gt;120k"))</f>
        <v>&lt;100k</v>
      </c>
    </row>
    <row r="732" spans="1:11" x14ac:dyDescent="0.25">
      <c r="A732" t="s">
        <v>794</v>
      </c>
      <c r="B732" t="s">
        <v>17</v>
      </c>
      <c r="C732" t="s">
        <v>71</v>
      </c>
      <c r="D732" s="9">
        <v>29610</v>
      </c>
      <c r="E732" t="s">
        <v>31</v>
      </c>
      <c r="F732" t="s">
        <v>34</v>
      </c>
      <c r="G732" t="s">
        <v>200</v>
      </c>
      <c r="H732" s="7">
        <v>0.02</v>
      </c>
      <c r="I732" s="9">
        <v>592.20000000000005</v>
      </c>
      <c r="J732" s="9">
        <v>30202.2</v>
      </c>
      <c r="K732" t="str">
        <f t="shared" si="40"/>
        <v>&lt;100k</v>
      </c>
    </row>
    <row r="733" spans="1:11" x14ac:dyDescent="0.25">
      <c r="A733" t="s">
        <v>795</v>
      </c>
      <c r="B733" t="s">
        <v>17</v>
      </c>
      <c r="C733" t="s">
        <v>18</v>
      </c>
      <c r="D733" s="9">
        <v>114430</v>
      </c>
      <c r="E733" t="s">
        <v>13</v>
      </c>
      <c r="F733" t="s">
        <v>19</v>
      </c>
      <c r="G733" t="s">
        <v>20</v>
      </c>
      <c r="H733" s="7">
        <v>4.2999999999999997E-2</v>
      </c>
      <c r="I733" s="9">
        <v>4920.49</v>
      </c>
      <c r="J733" s="9">
        <v>119350.49</v>
      </c>
      <c r="K733" t="str">
        <f t="shared" si="40"/>
        <v>&gt;120k</v>
      </c>
    </row>
    <row r="734" spans="1:11" x14ac:dyDescent="0.25">
      <c r="A734" t="s">
        <v>796</v>
      </c>
      <c r="B734" t="s">
        <v>11</v>
      </c>
      <c r="C734" t="s">
        <v>45</v>
      </c>
      <c r="D734" s="9">
        <v>53760</v>
      </c>
      <c r="E734" t="s">
        <v>31</v>
      </c>
      <c r="F734" t="s">
        <v>34</v>
      </c>
      <c r="G734" t="s">
        <v>46</v>
      </c>
      <c r="H734" s="7">
        <v>3.2000000000000001E-2</v>
      </c>
      <c r="I734" s="9">
        <v>1720.32</v>
      </c>
      <c r="J734" s="9">
        <v>55480.32</v>
      </c>
      <c r="K734" t="str">
        <f t="shared" si="40"/>
        <v>&lt;100k</v>
      </c>
    </row>
    <row r="735" spans="1:11" x14ac:dyDescent="0.25">
      <c r="A735" t="s">
        <v>797</v>
      </c>
      <c r="B735" t="s">
        <v>11</v>
      </c>
      <c r="C735" t="s">
        <v>12</v>
      </c>
      <c r="D735" s="9">
        <v>91310</v>
      </c>
      <c r="E735" t="s">
        <v>31</v>
      </c>
      <c r="F735" t="s">
        <v>34</v>
      </c>
      <c r="G735" t="s">
        <v>43</v>
      </c>
      <c r="H735" s="7">
        <v>2.1000000000000001E-2</v>
      </c>
      <c r="I735" s="9">
        <v>1917.51</v>
      </c>
      <c r="J735" s="9">
        <v>93227.51</v>
      </c>
      <c r="K735" t="str">
        <f t="shared" si="40"/>
        <v>&lt;100k</v>
      </c>
    </row>
    <row r="736" spans="1:11" x14ac:dyDescent="0.25">
      <c r="A736" t="s">
        <v>798</v>
      </c>
      <c r="B736" t="s">
        <v>11</v>
      </c>
      <c r="C736" t="s">
        <v>74</v>
      </c>
      <c r="D736" s="9">
        <v>117840</v>
      </c>
      <c r="E736" t="s">
        <v>24</v>
      </c>
      <c r="F736" t="s">
        <v>34</v>
      </c>
      <c r="G736" t="s">
        <v>75</v>
      </c>
      <c r="H736" s="7">
        <v>2.3E-2</v>
      </c>
      <c r="I736" s="9">
        <v>2710.32</v>
      </c>
      <c r="J736" s="9">
        <v>120550.32</v>
      </c>
      <c r="K736" t="str">
        <f t="shared" si="40"/>
        <v>&gt;120k</v>
      </c>
    </row>
    <row r="737" spans="1:11" x14ac:dyDescent="0.25">
      <c r="A737" t="s">
        <v>799</v>
      </c>
      <c r="B737" t="s">
        <v>17</v>
      </c>
      <c r="C737" t="s">
        <v>45</v>
      </c>
      <c r="D737" s="9">
        <v>31830</v>
      </c>
      <c r="E737" t="s">
        <v>13</v>
      </c>
      <c r="F737" t="s">
        <v>34</v>
      </c>
      <c r="G737" t="s">
        <v>46</v>
      </c>
      <c r="H737" s="7">
        <v>3.2000000000000001E-2</v>
      </c>
      <c r="I737" s="9">
        <v>1018.56</v>
      </c>
      <c r="J737" s="9">
        <v>32848.559999999998</v>
      </c>
      <c r="K737" t="str">
        <f t="shared" si="40"/>
        <v>&lt;100k</v>
      </c>
    </row>
    <row r="738" spans="1:11" hidden="1" x14ac:dyDescent="0.25">
      <c r="A738" t="s">
        <v>800</v>
      </c>
      <c r="B738" t="s">
        <v>11</v>
      </c>
      <c r="C738" t="s">
        <v>23</v>
      </c>
      <c r="D738">
        <v>32980</v>
      </c>
      <c r="E738" t="s">
        <v>13</v>
      </c>
      <c r="F738" t="s">
        <v>88</v>
      </c>
      <c r="G738" t="s">
        <v>287</v>
      </c>
      <c r="H738"/>
      <c r="I738"/>
      <c r="J738"/>
    </row>
    <row r="739" spans="1:11" x14ac:dyDescent="0.25">
      <c r="A739" t="s">
        <v>801</v>
      </c>
      <c r="B739" t="s">
        <v>11</v>
      </c>
      <c r="C739" t="s">
        <v>18</v>
      </c>
      <c r="D739" s="9">
        <v>47360</v>
      </c>
      <c r="E739" t="s">
        <v>31</v>
      </c>
      <c r="F739" t="s">
        <v>28</v>
      </c>
      <c r="G739" t="s">
        <v>97</v>
      </c>
      <c r="H739" s="7">
        <v>1.0999999999999999E-2</v>
      </c>
      <c r="I739" s="9">
        <v>520.95999999999992</v>
      </c>
      <c r="J739" s="9">
        <v>47880.959999999999</v>
      </c>
      <c r="K739" t="str">
        <f t="shared" ref="K739:K756" si="41">IF(D739&lt;100000, "&lt;100k", IF(F739&lt;=120000, "100k–120k", "&gt;120k"))</f>
        <v>&lt;100k</v>
      </c>
    </row>
    <row r="740" spans="1:11" x14ac:dyDescent="0.25">
      <c r="A740" t="s">
        <v>802</v>
      </c>
      <c r="B740" t="s">
        <v>17</v>
      </c>
      <c r="C740" t="s">
        <v>18</v>
      </c>
      <c r="D740" s="9">
        <v>86740</v>
      </c>
      <c r="E740" t="s">
        <v>13</v>
      </c>
      <c r="F740" t="s">
        <v>14</v>
      </c>
      <c r="G740" t="s">
        <v>248</v>
      </c>
      <c r="H740" s="7">
        <v>6.0999999999999999E-2</v>
      </c>
      <c r="I740" s="9">
        <v>5291.14</v>
      </c>
      <c r="J740" s="9">
        <v>92031.14</v>
      </c>
      <c r="K740" t="str">
        <f t="shared" si="41"/>
        <v>&lt;100k</v>
      </c>
    </row>
    <row r="741" spans="1:11" x14ac:dyDescent="0.25">
      <c r="A741" t="s">
        <v>803</v>
      </c>
      <c r="B741" t="s">
        <v>17</v>
      </c>
      <c r="C741" t="s">
        <v>27</v>
      </c>
      <c r="D741" s="9">
        <v>87400</v>
      </c>
      <c r="E741" t="s">
        <v>24</v>
      </c>
      <c r="F741" t="s">
        <v>34</v>
      </c>
      <c r="G741" t="s">
        <v>38</v>
      </c>
      <c r="H741" s="7">
        <v>2.8000000000000001E-2</v>
      </c>
      <c r="I741" s="9">
        <v>2447.1999999999998</v>
      </c>
      <c r="J741" s="9">
        <v>89847.2</v>
      </c>
      <c r="K741" t="str">
        <f t="shared" si="41"/>
        <v>&lt;100k</v>
      </c>
    </row>
    <row r="742" spans="1:11" x14ac:dyDescent="0.25">
      <c r="A742" t="s">
        <v>773</v>
      </c>
      <c r="B742" t="s">
        <v>11</v>
      </c>
      <c r="C742" t="s">
        <v>18</v>
      </c>
      <c r="D742" s="9">
        <v>61620</v>
      </c>
      <c r="E742" t="s">
        <v>13</v>
      </c>
      <c r="F742" t="s">
        <v>28</v>
      </c>
      <c r="G742" t="s">
        <v>97</v>
      </c>
      <c r="H742" s="7">
        <v>1.0999999999999999E-2</v>
      </c>
      <c r="I742" s="9">
        <v>677.81999999999994</v>
      </c>
      <c r="J742" s="9">
        <v>62297.82</v>
      </c>
      <c r="K742" t="str">
        <f t="shared" si="41"/>
        <v>&lt;100k</v>
      </c>
    </row>
    <row r="743" spans="1:11" x14ac:dyDescent="0.25">
      <c r="A743" t="s">
        <v>804</v>
      </c>
      <c r="B743" t="s">
        <v>17</v>
      </c>
      <c r="C743" t="s">
        <v>40</v>
      </c>
      <c r="D743" s="9">
        <v>75090</v>
      </c>
      <c r="E743" t="s">
        <v>13</v>
      </c>
      <c r="F743" t="s">
        <v>34</v>
      </c>
      <c r="G743" t="s">
        <v>41</v>
      </c>
      <c r="H743" s="7">
        <v>2.4E-2</v>
      </c>
      <c r="I743" s="9">
        <v>1802.16</v>
      </c>
      <c r="J743" s="9">
        <v>76892.160000000003</v>
      </c>
      <c r="K743" t="str">
        <f t="shared" si="41"/>
        <v>&lt;100k</v>
      </c>
    </row>
    <row r="744" spans="1:11" x14ac:dyDescent="0.25">
      <c r="A744" t="s">
        <v>805</v>
      </c>
      <c r="B744" t="s">
        <v>11</v>
      </c>
      <c r="C744" t="s">
        <v>71</v>
      </c>
      <c r="D744" s="9">
        <v>78020</v>
      </c>
      <c r="E744" t="s">
        <v>24</v>
      </c>
      <c r="F744" t="s">
        <v>34</v>
      </c>
      <c r="G744" t="s">
        <v>200</v>
      </c>
      <c r="H744" s="7">
        <v>0.02</v>
      </c>
      <c r="I744" s="9">
        <v>1560.4</v>
      </c>
      <c r="J744" s="9">
        <v>79580.399999999994</v>
      </c>
      <c r="K744" t="str">
        <f t="shared" si="41"/>
        <v>&lt;100k</v>
      </c>
    </row>
    <row r="745" spans="1:11" x14ac:dyDescent="0.25">
      <c r="A745" t="s">
        <v>154</v>
      </c>
      <c r="B745" t="s">
        <v>11</v>
      </c>
      <c r="C745" t="s">
        <v>74</v>
      </c>
      <c r="D745" s="9">
        <v>88690</v>
      </c>
      <c r="E745" t="s">
        <v>31</v>
      </c>
      <c r="F745" t="s">
        <v>14</v>
      </c>
      <c r="G745" t="s">
        <v>277</v>
      </c>
      <c r="H745" s="7">
        <v>7.1999999999999995E-2</v>
      </c>
      <c r="I745" s="9">
        <v>6385.6799999999994</v>
      </c>
      <c r="J745" s="9">
        <v>95075.68</v>
      </c>
      <c r="K745" t="str">
        <f t="shared" si="41"/>
        <v>&lt;100k</v>
      </c>
    </row>
    <row r="746" spans="1:11" x14ac:dyDescent="0.25">
      <c r="A746" t="s">
        <v>806</v>
      </c>
      <c r="B746" t="s">
        <v>17</v>
      </c>
      <c r="C746" t="s">
        <v>67</v>
      </c>
      <c r="D746" s="9">
        <v>92340</v>
      </c>
      <c r="E746" t="s">
        <v>24</v>
      </c>
      <c r="F746" t="s">
        <v>19</v>
      </c>
      <c r="G746" t="s">
        <v>198</v>
      </c>
      <c r="H746" s="7">
        <v>5.3999999999999999E-2</v>
      </c>
      <c r="I746" s="9">
        <v>4986.3599999999997</v>
      </c>
      <c r="J746" s="9">
        <v>97326.36</v>
      </c>
      <c r="K746" t="str">
        <f t="shared" si="41"/>
        <v>&lt;100k</v>
      </c>
    </row>
    <row r="747" spans="1:11" x14ac:dyDescent="0.25">
      <c r="A747" t="s">
        <v>523</v>
      </c>
      <c r="B747" t="s">
        <v>17</v>
      </c>
      <c r="C747" t="s">
        <v>40</v>
      </c>
      <c r="D747" s="9">
        <v>80700</v>
      </c>
      <c r="E747" t="s">
        <v>31</v>
      </c>
      <c r="F747" t="s">
        <v>28</v>
      </c>
      <c r="G747" t="s">
        <v>226</v>
      </c>
      <c r="H747" s="7">
        <v>1.7999999999999999E-2</v>
      </c>
      <c r="I747" s="9">
        <v>1452.6</v>
      </c>
      <c r="J747" s="9">
        <v>82152.600000000006</v>
      </c>
      <c r="K747" t="str">
        <f t="shared" si="41"/>
        <v>&lt;100k</v>
      </c>
    </row>
    <row r="748" spans="1:11" x14ac:dyDescent="0.25">
      <c r="A748" t="s">
        <v>807</v>
      </c>
      <c r="B748" t="s">
        <v>17</v>
      </c>
      <c r="C748" t="s">
        <v>40</v>
      </c>
      <c r="D748" s="9">
        <v>58830</v>
      </c>
      <c r="E748" t="s">
        <v>31</v>
      </c>
      <c r="F748" t="s">
        <v>28</v>
      </c>
      <c r="G748" t="s">
        <v>226</v>
      </c>
      <c r="H748" s="7">
        <v>1.7999999999999999E-2</v>
      </c>
      <c r="I748" s="9">
        <v>1058.94</v>
      </c>
      <c r="J748" s="9">
        <v>59888.94</v>
      </c>
      <c r="K748" t="str">
        <f t="shared" si="41"/>
        <v>&lt;100k</v>
      </c>
    </row>
    <row r="749" spans="1:11" x14ac:dyDescent="0.25">
      <c r="A749" t="s">
        <v>808</v>
      </c>
      <c r="B749" t="s">
        <v>17</v>
      </c>
      <c r="C749" t="s">
        <v>67</v>
      </c>
      <c r="D749" s="9">
        <v>32140</v>
      </c>
      <c r="E749" t="s">
        <v>24</v>
      </c>
      <c r="F749" t="s">
        <v>19</v>
      </c>
      <c r="G749" t="s">
        <v>198</v>
      </c>
      <c r="H749" s="7">
        <v>5.3999999999999999E-2</v>
      </c>
      <c r="I749" s="9">
        <v>1735.56</v>
      </c>
      <c r="J749" s="9">
        <v>33875.56</v>
      </c>
      <c r="K749" t="str">
        <f t="shared" si="41"/>
        <v>&lt;100k</v>
      </c>
    </row>
    <row r="750" spans="1:11" x14ac:dyDescent="0.25">
      <c r="A750" t="s">
        <v>809</v>
      </c>
      <c r="B750" t="s">
        <v>11</v>
      </c>
      <c r="C750" t="s">
        <v>71</v>
      </c>
      <c r="D750" s="9">
        <v>102520</v>
      </c>
      <c r="E750" t="s">
        <v>31</v>
      </c>
      <c r="F750" t="s">
        <v>28</v>
      </c>
      <c r="G750" t="s">
        <v>119</v>
      </c>
      <c r="H750" s="7">
        <v>1.2E-2</v>
      </c>
      <c r="I750" s="9">
        <v>1230.24</v>
      </c>
      <c r="J750" s="9">
        <v>103750.24</v>
      </c>
      <c r="K750" t="str">
        <f t="shared" si="41"/>
        <v>&gt;120k</v>
      </c>
    </row>
    <row r="751" spans="1:11" x14ac:dyDescent="0.25">
      <c r="A751" t="s">
        <v>810</v>
      </c>
      <c r="B751" t="s">
        <v>11</v>
      </c>
      <c r="C751" t="s">
        <v>33</v>
      </c>
      <c r="D751" s="9">
        <v>79590</v>
      </c>
      <c r="E751" t="s">
        <v>31</v>
      </c>
      <c r="F751" t="s">
        <v>68</v>
      </c>
      <c r="G751" t="s">
        <v>99</v>
      </c>
      <c r="H751" s="7">
        <v>5.0000000000000001E-3</v>
      </c>
      <c r="I751" s="9">
        <v>397.95</v>
      </c>
      <c r="J751" s="9">
        <v>79987.95</v>
      </c>
      <c r="K751" t="str">
        <f t="shared" si="41"/>
        <v>&lt;100k</v>
      </c>
    </row>
    <row r="752" spans="1:11" x14ac:dyDescent="0.25">
      <c r="A752" t="s">
        <v>811</v>
      </c>
      <c r="B752" t="s">
        <v>17</v>
      </c>
      <c r="C752" t="s">
        <v>27</v>
      </c>
      <c r="D752" s="9">
        <v>28970</v>
      </c>
      <c r="E752" t="s">
        <v>13</v>
      </c>
      <c r="F752" t="s">
        <v>14</v>
      </c>
      <c r="G752" t="s">
        <v>103</v>
      </c>
      <c r="H752" s="7">
        <v>7.5999999999999998E-2</v>
      </c>
      <c r="I752" s="9">
        <v>2201.7199999999998</v>
      </c>
      <c r="J752" s="9">
        <v>31171.72</v>
      </c>
      <c r="K752" t="str">
        <f t="shared" si="41"/>
        <v>&lt;100k</v>
      </c>
    </row>
    <row r="753" spans="1:11" x14ac:dyDescent="0.25">
      <c r="A753" t="s">
        <v>812</v>
      </c>
      <c r="B753" t="s">
        <v>17</v>
      </c>
      <c r="C753" t="s">
        <v>33</v>
      </c>
      <c r="D753" s="9">
        <v>92700</v>
      </c>
      <c r="E753" t="s">
        <v>24</v>
      </c>
      <c r="F753" t="s">
        <v>34</v>
      </c>
      <c r="G753" t="s">
        <v>35</v>
      </c>
      <c r="H753" s="7">
        <v>2.7E-2</v>
      </c>
      <c r="I753" s="9">
        <v>2502.9</v>
      </c>
      <c r="J753" s="9">
        <v>95202.9</v>
      </c>
      <c r="K753" t="str">
        <f t="shared" si="41"/>
        <v>&lt;100k</v>
      </c>
    </row>
    <row r="754" spans="1:11" x14ac:dyDescent="0.25">
      <c r="A754" t="s">
        <v>813</v>
      </c>
      <c r="B754" t="s">
        <v>17</v>
      </c>
      <c r="C754" t="s">
        <v>71</v>
      </c>
      <c r="D754" s="9">
        <v>36150</v>
      </c>
      <c r="E754" t="s">
        <v>24</v>
      </c>
      <c r="F754" t="s">
        <v>28</v>
      </c>
      <c r="G754" t="s">
        <v>119</v>
      </c>
      <c r="H754" s="7">
        <v>1.2E-2</v>
      </c>
      <c r="I754" s="9">
        <v>433.8</v>
      </c>
      <c r="J754" s="9">
        <v>36583.800000000003</v>
      </c>
      <c r="K754" t="str">
        <f t="shared" si="41"/>
        <v>&lt;100k</v>
      </c>
    </row>
    <row r="755" spans="1:11" x14ac:dyDescent="0.25">
      <c r="A755" t="s">
        <v>792</v>
      </c>
      <c r="B755" t="s">
        <v>17</v>
      </c>
      <c r="C755" t="s">
        <v>23</v>
      </c>
      <c r="D755" s="9">
        <v>61210</v>
      </c>
      <c r="E755" t="s">
        <v>31</v>
      </c>
      <c r="F755" t="s">
        <v>34</v>
      </c>
      <c r="G755" t="s">
        <v>61</v>
      </c>
      <c r="H755" s="7">
        <v>2.1000000000000001E-2</v>
      </c>
      <c r="I755" s="9">
        <v>1285.4100000000001</v>
      </c>
      <c r="J755" s="9">
        <v>62495.41</v>
      </c>
      <c r="K755" t="str">
        <f t="shared" si="41"/>
        <v>&lt;100k</v>
      </c>
    </row>
    <row r="756" spans="1:11" x14ac:dyDescent="0.25">
      <c r="A756" t="s">
        <v>814</v>
      </c>
      <c r="B756" t="s">
        <v>11</v>
      </c>
      <c r="C756" t="s">
        <v>71</v>
      </c>
      <c r="D756" s="9">
        <v>52960</v>
      </c>
      <c r="E756" t="s">
        <v>13</v>
      </c>
      <c r="F756" t="s">
        <v>34</v>
      </c>
      <c r="G756" t="s">
        <v>200</v>
      </c>
      <c r="H756" s="7">
        <v>0.02</v>
      </c>
      <c r="I756" s="9">
        <v>1059.2</v>
      </c>
      <c r="J756" s="9">
        <v>54019.199999999997</v>
      </c>
      <c r="K756" t="str">
        <f t="shared" si="41"/>
        <v>&lt;100k</v>
      </c>
    </row>
    <row r="757" spans="1:11" hidden="1" x14ac:dyDescent="0.25">
      <c r="A757" t="s">
        <v>384</v>
      </c>
      <c r="B757" t="s">
        <v>11</v>
      </c>
      <c r="C757" t="s">
        <v>54</v>
      </c>
      <c r="D757">
        <v>84170</v>
      </c>
      <c r="E757" t="s">
        <v>13</v>
      </c>
      <c r="F757" t="s">
        <v>88</v>
      </c>
      <c r="G757" t="s">
        <v>203</v>
      </c>
      <c r="H757"/>
      <c r="I757"/>
      <c r="J757"/>
    </row>
    <row r="758" spans="1:11" x14ac:dyDescent="0.25">
      <c r="A758" t="s">
        <v>815</v>
      </c>
      <c r="B758" t="s">
        <v>17</v>
      </c>
      <c r="C758" t="s">
        <v>45</v>
      </c>
      <c r="D758" s="9">
        <v>31920</v>
      </c>
      <c r="E758" t="s">
        <v>24</v>
      </c>
      <c r="F758" t="s">
        <v>34</v>
      </c>
      <c r="G758" t="s">
        <v>46</v>
      </c>
      <c r="H758" s="7">
        <v>3.2000000000000001E-2</v>
      </c>
      <c r="I758" s="9">
        <v>1021.44</v>
      </c>
      <c r="J758" s="9">
        <v>32941.440000000002</v>
      </c>
      <c r="K758" t="str">
        <f t="shared" ref="K758:K767" si="42">IF(D758&lt;100000, "&lt;100k", IF(F758&lt;=120000, "100k–120k", "&gt;120k"))</f>
        <v>&lt;100k</v>
      </c>
    </row>
    <row r="759" spans="1:11" x14ac:dyDescent="0.25">
      <c r="A759" t="s">
        <v>816</v>
      </c>
      <c r="B759" t="s">
        <v>17</v>
      </c>
      <c r="C759" t="s">
        <v>45</v>
      </c>
      <c r="D759" s="9">
        <v>104210</v>
      </c>
      <c r="E759" t="s">
        <v>31</v>
      </c>
      <c r="F759" t="s">
        <v>14</v>
      </c>
      <c r="G759" t="s">
        <v>63</v>
      </c>
      <c r="H759" s="7">
        <v>6.2E-2</v>
      </c>
      <c r="I759" s="9">
        <v>6461.02</v>
      </c>
      <c r="J759" s="9">
        <v>110671.02</v>
      </c>
      <c r="K759" t="str">
        <f t="shared" si="42"/>
        <v>&gt;120k</v>
      </c>
    </row>
    <row r="760" spans="1:11" x14ac:dyDescent="0.25">
      <c r="A760" t="s">
        <v>406</v>
      </c>
      <c r="B760" t="s">
        <v>17</v>
      </c>
      <c r="C760" t="s">
        <v>45</v>
      </c>
      <c r="D760" s="9">
        <v>38440</v>
      </c>
      <c r="E760" t="s">
        <v>31</v>
      </c>
      <c r="F760" t="s">
        <v>28</v>
      </c>
      <c r="G760" t="s">
        <v>137</v>
      </c>
      <c r="H760" s="7">
        <v>0.01</v>
      </c>
      <c r="I760" s="9">
        <v>384.4</v>
      </c>
      <c r="J760" s="9">
        <v>38824.400000000001</v>
      </c>
      <c r="K760" t="str">
        <f t="shared" si="42"/>
        <v>&lt;100k</v>
      </c>
    </row>
    <row r="761" spans="1:11" x14ac:dyDescent="0.25">
      <c r="A761" t="s">
        <v>795</v>
      </c>
      <c r="B761" t="s">
        <v>17</v>
      </c>
      <c r="C761" t="s">
        <v>18</v>
      </c>
      <c r="D761" s="9">
        <v>114430</v>
      </c>
      <c r="E761" t="s">
        <v>24</v>
      </c>
      <c r="F761" t="s">
        <v>14</v>
      </c>
      <c r="G761" t="s">
        <v>248</v>
      </c>
      <c r="H761" s="7">
        <v>6.0999999999999999E-2</v>
      </c>
      <c r="I761" s="9">
        <v>6980.23</v>
      </c>
      <c r="J761" s="9">
        <v>121410.23</v>
      </c>
      <c r="K761" t="str">
        <f t="shared" si="42"/>
        <v>&gt;120k</v>
      </c>
    </row>
    <row r="762" spans="1:11" x14ac:dyDescent="0.25">
      <c r="A762" t="s">
        <v>405</v>
      </c>
      <c r="B762" t="s">
        <v>11</v>
      </c>
      <c r="C762" t="s">
        <v>45</v>
      </c>
      <c r="D762" s="9">
        <v>104340</v>
      </c>
      <c r="E762" t="s">
        <v>24</v>
      </c>
      <c r="F762" t="s">
        <v>28</v>
      </c>
      <c r="G762" t="s">
        <v>137</v>
      </c>
      <c r="H762" s="7">
        <v>0.01</v>
      </c>
      <c r="I762" s="9">
        <v>1043.4000000000001</v>
      </c>
      <c r="J762" s="9">
        <v>105383.4</v>
      </c>
      <c r="K762" t="str">
        <f t="shared" si="42"/>
        <v>&gt;120k</v>
      </c>
    </row>
    <row r="763" spans="1:11" x14ac:dyDescent="0.25">
      <c r="A763" t="s">
        <v>817</v>
      </c>
      <c r="B763" t="s">
        <v>11</v>
      </c>
      <c r="C763" t="s">
        <v>93</v>
      </c>
      <c r="D763" s="9">
        <v>40750</v>
      </c>
      <c r="E763" t="s">
        <v>13</v>
      </c>
      <c r="F763" t="s">
        <v>68</v>
      </c>
      <c r="G763" t="s">
        <v>328</v>
      </c>
      <c r="H763" s="7">
        <v>5.0000000000000001E-3</v>
      </c>
      <c r="I763" s="9">
        <v>203.75</v>
      </c>
      <c r="J763" s="9">
        <v>40953.75</v>
      </c>
      <c r="K763" t="str">
        <f t="shared" si="42"/>
        <v>&lt;100k</v>
      </c>
    </row>
    <row r="764" spans="1:11" x14ac:dyDescent="0.25">
      <c r="A764" t="s">
        <v>818</v>
      </c>
      <c r="B764" t="s">
        <v>17</v>
      </c>
      <c r="C764" t="s">
        <v>54</v>
      </c>
      <c r="D764" s="9">
        <v>98020</v>
      </c>
      <c r="E764" t="s">
        <v>31</v>
      </c>
      <c r="F764" t="s">
        <v>14</v>
      </c>
      <c r="G764" t="s">
        <v>218</v>
      </c>
      <c r="H764" s="7">
        <v>6.3E-2</v>
      </c>
      <c r="I764" s="9">
        <v>6175.26</v>
      </c>
      <c r="J764" s="9">
        <v>104195.26</v>
      </c>
      <c r="K764" t="str">
        <f t="shared" si="42"/>
        <v>&lt;100k</v>
      </c>
    </row>
    <row r="765" spans="1:11" x14ac:dyDescent="0.25">
      <c r="A765" t="s">
        <v>819</v>
      </c>
      <c r="B765" t="s">
        <v>17</v>
      </c>
      <c r="C765" t="s">
        <v>12</v>
      </c>
      <c r="D765" s="9">
        <v>96620</v>
      </c>
      <c r="E765" t="s">
        <v>13</v>
      </c>
      <c r="F765" t="s">
        <v>28</v>
      </c>
      <c r="G765" t="s">
        <v>50</v>
      </c>
      <c r="H765" s="7">
        <v>1.2E-2</v>
      </c>
      <c r="I765" s="9">
        <v>1159.44</v>
      </c>
      <c r="J765" s="9">
        <v>97779.44</v>
      </c>
      <c r="K765" t="str">
        <f t="shared" si="42"/>
        <v>&lt;100k</v>
      </c>
    </row>
    <row r="766" spans="1:11" x14ac:dyDescent="0.25">
      <c r="A766" t="s">
        <v>820</v>
      </c>
      <c r="B766" t="s">
        <v>11</v>
      </c>
      <c r="C766" t="s">
        <v>67</v>
      </c>
      <c r="D766" s="9">
        <v>40400</v>
      </c>
      <c r="E766" t="s">
        <v>31</v>
      </c>
      <c r="F766" t="s">
        <v>14</v>
      </c>
      <c r="G766" t="s">
        <v>169</v>
      </c>
      <c r="H766" s="7">
        <v>8.4000000000000005E-2</v>
      </c>
      <c r="I766" s="9">
        <v>3393.6</v>
      </c>
      <c r="J766" s="9">
        <v>43793.599999999999</v>
      </c>
      <c r="K766" t="str">
        <f t="shared" si="42"/>
        <v>&lt;100k</v>
      </c>
    </row>
    <row r="767" spans="1:11" x14ac:dyDescent="0.25">
      <c r="A767" t="s">
        <v>821</v>
      </c>
      <c r="B767" t="s">
        <v>11</v>
      </c>
      <c r="C767" t="s">
        <v>45</v>
      </c>
      <c r="D767" s="9">
        <v>81220</v>
      </c>
      <c r="E767" t="s">
        <v>13</v>
      </c>
      <c r="F767" t="s">
        <v>28</v>
      </c>
      <c r="G767" t="s">
        <v>137</v>
      </c>
      <c r="H767" s="7">
        <v>0.01</v>
      </c>
      <c r="I767" s="9">
        <v>812.2</v>
      </c>
      <c r="J767" s="9">
        <v>82032.2</v>
      </c>
      <c r="K767" t="str">
        <f t="shared" si="42"/>
        <v>&lt;100k</v>
      </c>
    </row>
    <row r="768" spans="1:11" hidden="1" x14ac:dyDescent="0.25">
      <c r="A768" t="s">
        <v>822</v>
      </c>
      <c r="B768" t="s">
        <v>11</v>
      </c>
      <c r="C768" t="s">
        <v>54</v>
      </c>
      <c r="D768">
        <v>33840</v>
      </c>
      <c r="E768" t="s">
        <v>13</v>
      </c>
      <c r="F768" t="s">
        <v>88</v>
      </c>
      <c r="G768" t="s">
        <v>203</v>
      </c>
      <c r="H768"/>
      <c r="I768"/>
      <c r="J768"/>
    </row>
    <row r="769" spans="1:11" x14ac:dyDescent="0.25">
      <c r="A769" t="s">
        <v>823</v>
      </c>
      <c r="B769" t="s">
        <v>11</v>
      </c>
      <c r="C769" t="s">
        <v>67</v>
      </c>
      <c r="D769" s="9">
        <v>75880</v>
      </c>
      <c r="E769" t="s">
        <v>13</v>
      </c>
      <c r="F769" t="s">
        <v>34</v>
      </c>
      <c r="G769" t="s">
        <v>189</v>
      </c>
      <c r="H769" s="7">
        <v>3.3000000000000002E-2</v>
      </c>
      <c r="I769" s="9">
        <v>2504.04</v>
      </c>
      <c r="J769" s="9">
        <v>78384.039999999994</v>
      </c>
      <c r="K769" t="str">
        <f>IF(D769&lt;100000, "&lt;100k", IF(F769&lt;=120000, "100k–120k", "&gt;120k"))</f>
        <v>&lt;100k</v>
      </c>
    </row>
    <row r="770" spans="1:11" hidden="1" x14ac:dyDescent="0.25">
      <c r="A770" t="s">
        <v>824</v>
      </c>
      <c r="B770" t="s">
        <v>11</v>
      </c>
      <c r="C770" t="s">
        <v>18</v>
      </c>
      <c r="D770">
        <v>81380</v>
      </c>
      <c r="E770" t="s">
        <v>13</v>
      </c>
      <c r="F770" t="s">
        <v>88</v>
      </c>
      <c r="G770" t="s">
        <v>443</v>
      </c>
      <c r="H770"/>
      <c r="I770"/>
      <c r="J770"/>
    </row>
    <row r="771" spans="1:11" hidden="1" x14ac:dyDescent="0.25">
      <c r="A771" t="s">
        <v>825</v>
      </c>
      <c r="B771" t="s">
        <v>11</v>
      </c>
      <c r="C771" t="s">
        <v>67</v>
      </c>
      <c r="D771">
        <v>71490</v>
      </c>
      <c r="E771" t="s">
        <v>31</v>
      </c>
      <c r="F771" t="s">
        <v>88</v>
      </c>
      <c r="G771" t="s">
        <v>89</v>
      </c>
      <c r="H771"/>
      <c r="I771"/>
      <c r="J771"/>
    </row>
    <row r="772" spans="1:11" x14ac:dyDescent="0.25">
      <c r="A772" t="s">
        <v>826</v>
      </c>
      <c r="B772" t="s">
        <v>17</v>
      </c>
      <c r="C772" t="s">
        <v>45</v>
      </c>
      <c r="D772" s="9">
        <v>91930</v>
      </c>
      <c r="E772" t="s">
        <v>24</v>
      </c>
      <c r="F772" t="s">
        <v>34</v>
      </c>
      <c r="G772" t="s">
        <v>46</v>
      </c>
      <c r="H772" s="7">
        <v>3.2000000000000001E-2</v>
      </c>
      <c r="I772" s="9">
        <v>2941.76</v>
      </c>
      <c r="J772" s="9">
        <v>94871.76</v>
      </c>
      <c r="K772" t="str">
        <f t="shared" ref="K772:K785" si="43">IF(D772&lt;100000, "&lt;100k", IF(F772&lt;=120000, "100k–120k", "&gt;120k"))</f>
        <v>&lt;100k</v>
      </c>
    </row>
    <row r="773" spans="1:11" x14ac:dyDescent="0.25">
      <c r="A773" t="s">
        <v>827</v>
      </c>
      <c r="B773" t="s">
        <v>17</v>
      </c>
      <c r="C773" t="s">
        <v>18</v>
      </c>
      <c r="D773" s="9">
        <v>107790</v>
      </c>
      <c r="E773" t="s">
        <v>24</v>
      </c>
      <c r="F773" t="s">
        <v>34</v>
      </c>
      <c r="G773" t="s">
        <v>57</v>
      </c>
      <c r="H773" s="7">
        <v>3.5000000000000003E-2</v>
      </c>
      <c r="I773" s="9">
        <v>3772.650000000001</v>
      </c>
      <c r="J773" s="9">
        <v>111562.65</v>
      </c>
      <c r="K773" t="str">
        <f t="shared" si="43"/>
        <v>&gt;120k</v>
      </c>
    </row>
    <row r="774" spans="1:11" x14ac:dyDescent="0.25">
      <c r="A774" t="s">
        <v>828</v>
      </c>
      <c r="B774" t="s">
        <v>17</v>
      </c>
      <c r="C774" t="s">
        <v>45</v>
      </c>
      <c r="D774" s="9">
        <v>69970</v>
      </c>
      <c r="E774" t="s">
        <v>31</v>
      </c>
      <c r="F774" t="s">
        <v>34</v>
      </c>
      <c r="G774" t="s">
        <v>46</v>
      </c>
      <c r="H774" s="7">
        <v>3.2000000000000001E-2</v>
      </c>
      <c r="I774" s="9">
        <v>2239.04</v>
      </c>
      <c r="J774" s="9">
        <v>72209.039999999994</v>
      </c>
      <c r="K774" t="str">
        <f t="shared" si="43"/>
        <v>&lt;100k</v>
      </c>
    </row>
    <row r="775" spans="1:11" x14ac:dyDescent="0.25">
      <c r="A775" t="s">
        <v>235</v>
      </c>
      <c r="B775" t="s">
        <v>17</v>
      </c>
      <c r="C775" t="s">
        <v>18</v>
      </c>
      <c r="D775" s="9">
        <v>44300</v>
      </c>
      <c r="E775" t="s">
        <v>13</v>
      </c>
      <c r="F775" t="s">
        <v>28</v>
      </c>
      <c r="G775" t="s">
        <v>97</v>
      </c>
      <c r="H775" s="7">
        <v>1.0999999999999999E-2</v>
      </c>
      <c r="I775" s="9">
        <v>487.3</v>
      </c>
      <c r="J775" s="9">
        <v>44787.3</v>
      </c>
      <c r="K775" t="str">
        <f t="shared" si="43"/>
        <v>&lt;100k</v>
      </c>
    </row>
    <row r="776" spans="1:11" x14ac:dyDescent="0.25">
      <c r="A776" t="s">
        <v>829</v>
      </c>
      <c r="B776" t="s">
        <v>17</v>
      </c>
      <c r="C776" t="s">
        <v>71</v>
      </c>
      <c r="D776" s="9">
        <v>114180</v>
      </c>
      <c r="E776" t="s">
        <v>13</v>
      </c>
      <c r="F776" t="s">
        <v>14</v>
      </c>
      <c r="G776" t="s">
        <v>362</v>
      </c>
      <c r="H776" s="7">
        <v>7.0999999999999994E-2</v>
      </c>
      <c r="I776" s="9">
        <v>8106.7799999999988</v>
      </c>
      <c r="J776" s="9">
        <v>122286.78</v>
      </c>
      <c r="K776" t="str">
        <f t="shared" si="43"/>
        <v>&gt;120k</v>
      </c>
    </row>
    <row r="777" spans="1:11" x14ac:dyDescent="0.25">
      <c r="A777" t="s">
        <v>830</v>
      </c>
      <c r="B777" t="s">
        <v>11</v>
      </c>
      <c r="C777" t="s">
        <v>33</v>
      </c>
      <c r="D777" s="9">
        <v>85330</v>
      </c>
      <c r="E777" t="s">
        <v>31</v>
      </c>
      <c r="F777" t="s">
        <v>34</v>
      </c>
      <c r="G777" t="s">
        <v>35</v>
      </c>
      <c r="H777" s="7">
        <v>2.7E-2</v>
      </c>
      <c r="I777" s="9">
        <v>2303.91</v>
      </c>
      <c r="J777" s="9">
        <v>87633.91</v>
      </c>
      <c r="K777" t="str">
        <f t="shared" si="43"/>
        <v>&lt;100k</v>
      </c>
    </row>
    <row r="778" spans="1:11" x14ac:dyDescent="0.25">
      <c r="A778" t="s">
        <v>831</v>
      </c>
      <c r="B778" t="s">
        <v>17</v>
      </c>
      <c r="C778" t="s">
        <v>12</v>
      </c>
      <c r="D778" s="9">
        <v>36820</v>
      </c>
      <c r="E778" t="s">
        <v>31</v>
      </c>
      <c r="F778" t="s">
        <v>19</v>
      </c>
      <c r="G778" t="s">
        <v>81</v>
      </c>
      <c r="H778" s="7">
        <v>5.0999999999999997E-2</v>
      </c>
      <c r="I778" s="9">
        <v>1877.82</v>
      </c>
      <c r="J778" s="9">
        <v>38697.82</v>
      </c>
      <c r="K778" t="str">
        <f t="shared" si="43"/>
        <v>&lt;100k</v>
      </c>
    </row>
    <row r="779" spans="1:11" x14ac:dyDescent="0.25">
      <c r="A779" t="s">
        <v>832</v>
      </c>
      <c r="B779" t="s">
        <v>11</v>
      </c>
      <c r="C779" t="s">
        <v>93</v>
      </c>
      <c r="D779" s="9">
        <v>116890</v>
      </c>
      <c r="E779" t="s">
        <v>24</v>
      </c>
      <c r="F779" t="s">
        <v>34</v>
      </c>
      <c r="G779" t="s">
        <v>94</v>
      </c>
      <c r="H779" s="7">
        <v>3.5000000000000003E-2</v>
      </c>
      <c r="I779" s="9">
        <v>4091.150000000001</v>
      </c>
      <c r="J779" s="9">
        <v>120981.15</v>
      </c>
      <c r="K779" t="str">
        <f t="shared" si="43"/>
        <v>&gt;120k</v>
      </c>
    </row>
    <row r="780" spans="1:11" x14ac:dyDescent="0.25">
      <c r="A780" t="s">
        <v>833</v>
      </c>
      <c r="B780" t="s">
        <v>11</v>
      </c>
      <c r="C780" t="s">
        <v>67</v>
      </c>
      <c r="D780" s="9">
        <v>78710</v>
      </c>
      <c r="E780" t="s">
        <v>24</v>
      </c>
      <c r="F780" t="s">
        <v>28</v>
      </c>
      <c r="G780" t="s">
        <v>84</v>
      </c>
      <c r="H780" s="7">
        <v>0.02</v>
      </c>
      <c r="I780" s="9">
        <v>1574.2</v>
      </c>
      <c r="J780" s="9">
        <v>80284.2</v>
      </c>
      <c r="K780" t="str">
        <f t="shared" si="43"/>
        <v>&lt;100k</v>
      </c>
    </row>
    <row r="781" spans="1:11" x14ac:dyDescent="0.25">
      <c r="A781" t="s">
        <v>834</v>
      </c>
      <c r="B781" t="s">
        <v>17</v>
      </c>
      <c r="C781" t="s">
        <v>71</v>
      </c>
      <c r="D781" s="9">
        <v>86470</v>
      </c>
      <c r="E781" t="s">
        <v>24</v>
      </c>
      <c r="F781" t="s">
        <v>34</v>
      </c>
      <c r="G781" t="s">
        <v>200</v>
      </c>
      <c r="H781" s="7">
        <v>0.02</v>
      </c>
      <c r="I781" s="9">
        <v>1729.4</v>
      </c>
      <c r="J781" s="9">
        <v>88199.4</v>
      </c>
      <c r="K781" t="str">
        <f t="shared" si="43"/>
        <v>&lt;100k</v>
      </c>
    </row>
    <row r="782" spans="1:11" x14ac:dyDescent="0.25">
      <c r="A782" t="s">
        <v>570</v>
      </c>
      <c r="B782" t="s">
        <v>17</v>
      </c>
      <c r="C782" t="s">
        <v>67</v>
      </c>
      <c r="D782" s="9">
        <v>35980</v>
      </c>
      <c r="E782" t="s">
        <v>13</v>
      </c>
      <c r="F782" t="s">
        <v>19</v>
      </c>
      <c r="G782" t="s">
        <v>198</v>
      </c>
      <c r="H782" s="7">
        <v>5.3999999999999999E-2</v>
      </c>
      <c r="I782" s="9">
        <v>1942.92</v>
      </c>
      <c r="J782" s="9">
        <v>37922.92</v>
      </c>
      <c r="K782" t="str">
        <f t="shared" si="43"/>
        <v>&lt;100k</v>
      </c>
    </row>
    <row r="783" spans="1:11" x14ac:dyDescent="0.25">
      <c r="A783" t="s">
        <v>835</v>
      </c>
      <c r="B783" t="s">
        <v>17</v>
      </c>
      <c r="C783" t="s">
        <v>27</v>
      </c>
      <c r="D783" s="9">
        <v>77110</v>
      </c>
      <c r="E783" t="s">
        <v>31</v>
      </c>
      <c r="F783" t="s">
        <v>34</v>
      </c>
      <c r="G783" t="s">
        <v>38</v>
      </c>
      <c r="H783" s="7">
        <v>2.8000000000000001E-2</v>
      </c>
      <c r="I783" s="9">
        <v>2159.08</v>
      </c>
      <c r="J783" s="9">
        <v>79269.08</v>
      </c>
      <c r="K783" t="str">
        <f t="shared" si="43"/>
        <v>&lt;100k</v>
      </c>
    </row>
    <row r="784" spans="1:11" x14ac:dyDescent="0.25">
      <c r="A784" t="s">
        <v>836</v>
      </c>
      <c r="B784" t="s">
        <v>17</v>
      </c>
      <c r="C784" t="s">
        <v>45</v>
      </c>
      <c r="D784" s="9">
        <v>86570</v>
      </c>
      <c r="E784" t="s">
        <v>24</v>
      </c>
      <c r="F784" t="s">
        <v>68</v>
      </c>
      <c r="G784" t="s">
        <v>220</v>
      </c>
      <c r="H784" s="7">
        <v>5.0000000000000001E-3</v>
      </c>
      <c r="I784" s="9">
        <v>432.85</v>
      </c>
      <c r="J784" s="9">
        <v>87002.85</v>
      </c>
      <c r="K784" t="str">
        <f t="shared" si="43"/>
        <v>&lt;100k</v>
      </c>
    </row>
    <row r="785" spans="1:11" x14ac:dyDescent="0.25">
      <c r="A785" t="s">
        <v>837</v>
      </c>
      <c r="B785" t="s">
        <v>11</v>
      </c>
      <c r="C785" t="s">
        <v>40</v>
      </c>
      <c r="D785" s="9">
        <v>117850</v>
      </c>
      <c r="E785" t="s">
        <v>24</v>
      </c>
      <c r="F785" t="s">
        <v>19</v>
      </c>
      <c r="G785" t="s">
        <v>86</v>
      </c>
      <c r="H785" s="7">
        <v>0.05</v>
      </c>
      <c r="I785" s="9">
        <v>5892.5</v>
      </c>
      <c r="J785" s="9">
        <v>123742.5</v>
      </c>
      <c r="K785" t="str">
        <f t="shared" si="43"/>
        <v>&gt;120k</v>
      </c>
    </row>
    <row r="786" spans="1:11" hidden="1" x14ac:dyDescent="0.25">
      <c r="A786" t="s">
        <v>838</v>
      </c>
      <c r="B786" t="s">
        <v>17</v>
      </c>
      <c r="C786" t="s">
        <v>93</v>
      </c>
      <c r="D786">
        <v>116500</v>
      </c>
      <c r="E786" t="s">
        <v>13</v>
      </c>
      <c r="F786" t="s">
        <v>88</v>
      </c>
      <c r="G786" t="s">
        <v>745</v>
      </c>
      <c r="H786"/>
      <c r="I786"/>
      <c r="J786"/>
    </row>
    <row r="787" spans="1:11" x14ac:dyDescent="0.25">
      <c r="A787" t="s">
        <v>839</v>
      </c>
      <c r="B787" t="s">
        <v>17</v>
      </c>
      <c r="C787" t="s">
        <v>71</v>
      </c>
      <c r="D787" s="9">
        <v>80030</v>
      </c>
      <c r="E787" t="s">
        <v>24</v>
      </c>
      <c r="F787" t="s">
        <v>28</v>
      </c>
      <c r="G787" t="s">
        <v>119</v>
      </c>
      <c r="H787" s="7">
        <v>1.2E-2</v>
      </c>
      <c r="I787" s="9">
        <v>960.36</v>
      </c>
      <c r="J787" s="9">
        <v>80990.36</v>
      </c>
      <c r="K787" t="str">
        <f t="shared" ref="K787:K806" si="44">IF(D787&lt;100000, "&lt;100k", IF(F787&lt;=120000, "100k–120k", "&gt;120k"))</f>
        <v>&lt;100k</v>
      </c>
    </row>
    <row r="788" spans="1:11" x14ac:dyDescent="0.25">
      <c r="A788" t="s">
        <v>743</v>
      </c>
      <c r="B788" t="s">
        <v>17</v>
      </c>
      <c r="C788" t="s">
        <v>27</v>
      </c>
      <c r="D788" s="9">
        <v>58940</v>
      </c>
      <c r="E788" t="s">
        <v>24</v>
      </c>
      <c r="F788" t="s">
        <v>34</v>
      </c>
      <c r="G788" t="s">
        <v>38</v>
      </c>
      <c r="H788" s="7">
        <v>2.8000000000000001E-2</v>
      </c>
      <c r="I788" s="9">
        <v>1650.32</v>
      </c>
      <c r="J788" s="9">
        <v>60590.32</v>
      </c>
      <c r="K788" t="str">
        <f t="shared" si="44"/>
        <v>&lt;100k</v>
      </c>
    </row>
    <row r="789" spans="1:11" x14ac:dyDescent="0.25">
      <c r="A789" t="s">
        <v>840</v>
      </c>
      <c r="B789" t="s">
        <v>11</v>
      </c>
      <c r="C789" t="s">
        <v>33</v>
      </c>
      <c r="D789" s="9">
        <v>76320</v>
      </c>
      <c r="E789" t="s">
        <v>13</v>
      </c>
      <c r="F789" t="s">
        <v>19</v>
      </c>
      <c r="G789" t="s">
        <v>52</v>
      </c>
      <c r="H789" s="7">
        <v>5.3999999999999999E-2</v>
      </c>
      <c r="I789" s="9">
        <v>4121.28</v>
      </c>
      <c r="J789" s="9">
        <v>80441.279999999999</v>
      </c>
      <c r="K789" t="str">
        <f t="shared" si="44"/>
        <v>&lt;100k</v>
      </c>
    </row>
    <row r="790" spans="1:11" x14ac:dyDescent="0.25">
      <c r="A790" t="s">
        <v>841</v>
      </c>
      <c r="B790" t="s">
        <v>11</v>
      </c>
      <c r="C790" t="s">
        <v>27</v>
      </c>
      <c r="D790" s="9">
        <v>110730</v>
      </c>
      <c r="E790" t="s">
        <v>31</v>
      </c>
      <c r="F790" t="s">
        <v>14</v>
      </c>
      <c r="G790" t="s">
        <v>103</v>
      </c>
      <c r="H790" s="7">
        <v>7.5999999999999998E-2</v>
      </c>
      <c r="I790" s="9">
        <v>8415.48</v>
      </c>
      <c r="J790" s="9">
        <v>119145.48</v>
      </c>
      <c r="K790" t="str">
        <f t="shared" si="44"/>
        <v>&gt;120k</v>
      </c>
    </row>
    <row r="791" spans="1:11" x14ac:dyDescent="0.25">
      <c r="A791" t="s">
        <v>842</v>
      </c>
      <c r="B791" t="s">
        <v>17</v>
      </c>
      <c r="C791" t="s">
        <v>54</v>
      </c>
      <c r="D791" s="9">
        <v>86990</v>
      </c>
      <c r="E791" t="s">
        <v>31</v>
      </c>
      <c r="F791" t="s">
        <v>28</v>
      </c>
      <c r="G791" t="s">
        <v>177</v>
      </c>
      <c r="H791" s="7">
        <v>1.9E-2</v>
      </c>
      <c r="I791" s="9">
        <v>1652.81</v>
      </c>
      <c r="J791" s="9">
        <v>88642.81</v>
      </c>
      <c r="K791" t="str">
        <f t="shared" si="44"/>
        <v>&lt;100k</v>
      </c>
    </row>
    <row r="792" spans="1:11" x14ac:dyDescent="0.25">
      <c r="A792" t="s">
        <v>843</v>
      </c>
      <c r="B792" t="s">
        <v>11</v>
      </c>
      <c r="C792" t="s">
        <v>93</v>
      </c>
      <c r="D792" s="9">
        <v>74410</v>
      </c>
      <c r="E792" t="s">
        <v>31</v>
      </c>
      <c r="F792" t="s">
        <v>19</v>
      </c>
      <c r="G792" t="s">
        <v>114</v>
      </c>
      <c r="H792" s="7">
        <v>5.8000000000000003E-2</v>
      </c>
      <c r="I792" s="9">
        <v>4315.7800000000007</v>
      </c>
      <c r="J792" s="9">
        <v>78725.78</v>
      </c>
      <c r="K792" t="str">
        <f t="shared" si="44"/>
        <v>&lt;100k</v>
      </c>
    </row>
    <row r="793" spans="1:11" x14ac:dyDescent="0.25">
      <c r="A793" t="s">
        <v>844</v>
      </c>
      <c r="B793" t="s">
        <v>11</v>
      </c>
      <c r="C793" t="s">
        <v>93</v>
      </c>
      <c r="D793" s="9">
        <v>87610</v>
      </c>
      <c r="E793" t="s">
        <v>13</v>
      </c>
      <c r="F793" t="s">
        <v>19</v>
      </c>
      <c r="G793" t="s">
        <v>114</v>
      </c>
      <c r="H793" s="7">
        <v>5.8000000000000003E-2</v>
      </c>
      <c r="I793" s="9">
        <v>5081.38</v>
      </c>
      <c r="J793" s="9">
        <v>92691.38</v>
      </c>
      <c r="K793" t="str">
        <f t="shared" si="44"/>
        <v>&lt;100k</v>
      </c>
    </row>
    <row r="794" spans="1:11" x14ac:dyDescent="0.25">
      <c r="A794" t="s">
        <v>845</v>
      </c>
      <c r="B794" t="s">
        <v>17</v>
      </c>
      <c r="C794" t="s">
        <v>40</v>
      </c>
      <c r="D794" s="9">
        <v>103340</v>
      </c>
      <c r="E794" t="s">
        <v>31</v>
      </c>
      <c r="F794" t="s">
        <v>19</v>
      </c>
      <c r="G794" t="s">
        <v>86</v>
      </c>
      <c r="H794" s="7">
        <v>0.05</v>
      </c>
      <c r="I794" s="9">
        <v>5167</v>
      </c>
      <c r="J794" s="9">
        <v>108507</v>
      </c>
      <c r="K794" t="str">
        <f t="shared" si="44"/>
        <v>&gt;120k</v>
      </c>
    </row>
    <row r="795" spans="1:11" x14ac:dyDescent="0.25">
      <c r="A795" t="s">
        <v>846</v>
      </c>
      <c r="B795" t="s">
        <v>17</v>
      </c>
      <c r="C795" t="s">
        <v>40</v>
      </c>
      <c r="D795" s="9">
        <v>46470</v>
      </c>
      <c r="E795" t="s">
        <v>24</v>
      </c>
      <c r="F795" t="s">
        <v>34</v>
      </c>
      <c r="G795" t="s">
        <v>41</v>
      </c>
      <c r="H795" s="7">
        <v>2.4E-2</v>
      </c>
      <c r="I795" s="9">
        <v>1115.28</v>
      </c>
      <c r="J795" s="9">
        <v>47585.279999999999</v>
      </c>
      <c r="K795" t="str">
        <f t="shared" si="44"/>
        <v>&lt;100k</v>
      </c>
    </row>
    <row r="796" spans="1:11" x14ac:dyDescent="0.25">
      <c r="A796" t="s">
        <v>847</v>
      </c>
      <c r="B796" t="s">
        <v>11</v>
      </c>
      <c r="C796" t="s">
        <v>23</v>
      </c>
      <c r="D796" s="9">
        <v>108290</v>
      </c>
      <c r="E796" t="s">
        <v>31</v>
      </c>
      <c r="F796" t="s">
        <v>68</v>
      </c>
      <c r="G796" t="s">
        <v>393</v>
      </c>
      <c r="H796" s="7">
        <v>5.0000000000000001E-3</v>
      </c>
      <c r="I796" s="9">
        <v>541.45000000000005</v>
      </c>
      <c r="J796" s="9">
        <v>108831.45</v>
      </c>
      <c r="K796" t="str">
        <f t="shared" si="44"/>
        <v>&gt;120k</v>
      </c>
    </row>
    <row r="797" spans="1:11" x14ac:dyDescent="0.25">
      <c r="A797" t="s">
        <v>848</v>
      </c>
      <c r="B797" t="s">
        <v>11</v>
      </c>
      <c r="C797" t="s">
        <v>18</v>
      </c>
      <c r="D797" s="9">
        <v>78640</v>
      </c>
      <c r="E797" t="s">
        <v>13</v>
      </c>
      <c r="F797" t="s">
        <v>19</v>
      </c>
      <c r="G797" t="s">
        <v>20</v>
      </c>
      <c r="H797" s="7">
        <v>4.2999999999999997E-2</v>
      </c>
      <c r="I797" s="9">
        <v>3381.52</v>
      </c>
      <c r="J797" s="9">
        <v>82021.52</v>
      </c>
      <c r="K797" t="str">
        <f t="shared" si="44"/>
        <v>&lt;100k</v>
      </c>
    </row>
    <row r="798" spans="1:11" x14ac:dyDescent="0.25">
      <c r="A798" t="s">
        <v>849</v>
      </c>
      <c r="B798" t="s">
        <v>22</v>
      </c>
      <c r="C798" t="s">
        <v>12</v>
      </c>
      <c r="D798" s="9">
        <v>75990</v>
      </c>
      <c r="E798" t="s">
        <v>24</v>
      </c>
      <c r="F798" t="s">
        <v>34</v>
      </c>
      <c r="G798" t="s">
        <v>43</v>
      </c>
      <c r="H798" s="7">
        <v>2.1000000000000001E-2</v>
      </c>
      <c r="I798" s="9">
        <v>1595.79</v>
      </c>
      <c r="J798" s="9">
        <v>77585.789999999994</v>
      </c>
      <c r="K798" t="str">
        <f t="shared" si="44"/>
        <v>&lt;100k</v>
      </c>
    </row>
    <row r="799" spans="1:11" x14ac:dyDescent="0.25">
      <c r="A799" t="s">
        <v>850</v>
      </c>
      <c r="B799" t="s">
        <v>11</v>
      </c>
      <c r="C799" t="s">
        <v>12</v>
      </c>
      <c r="D799" s="9">
        <v>55280</v>
      </c>
      <c r="E799" t="s">
        <v>24</v>
      </c>
      <c r="F799" t="s">
        <v>34</v>
      </c>
      <c r="G799" t="s">
        <v>43</v>
      </c>
      <c r="H799" s="7">
        <v>2.1000000000000001E-2</v>
      </c>
      <c r="I799" s="9">
        <v>1160.8800000000001</v>
      </c>
      <c r="J799" s="9">
        <v>56440.88</v>
      </c>
      <c r="K799" t="str">
        <f t="shared" si="44"/>
        <v>&lt;100k</v>
      </c>
    </row>
    <row r="800" spans="1:11" x14ac:dyDescent="0.25">
      <c r="A800" t="s">
        <v>851</v>
      </c>
      <c r="B800" t="s">
        <v>22</v>
      </c>
      <c r="C800" t="s">
        <v>71</v>
      </c>
      <c r="D800" s="9">
        <v>98010</v>
      </c>
      <c r="E800" t="s">
        <v>13</v>
      </c>
      <c r="F800" t="s">
        <v>34</v>
      </c>
      <c r="G800" t="s">
        <v>200</v>
      </c>
      <c r="H800" s="7">
        <v>0.02</v>
      </c>
      <c r="I800" s="9">
        <v>1960.2</v>
      </c>
      <c r="J800" s="9">
        <v>99970.2</v>
      </c>
      <c r="K800" t="str">
        <f t="shared" si="44"/>
        <v>&lt;100k</v>
      </c>
    </row>
    <row r="801" spans="1:11" x14ac:dyDescent="0.25">
      <c r="A801" t="s">
        <v>852</v>
      </c>
      <c r="B801" t="s">
        <v>11</v>
      </c>
      <c r="C801" t="s">
        <v>33</v>
      </c>
      <c r="D801" s="9">
        <v>50310</v>
      </c>
      <c r="E801" t="s">
        <v>24</v>
      </c>
      <c r="F801" t="s">
        <v>34</v>
      </c>
      <c r="G801" t="s">
        <v>35</v>
      </c>
      <c r="H801" s="7">
        <v>2.7E-2</v>
      </c>
      <c r="I801" s="9">
        <v>1358.37</v>
      </c>
      <c r="J801" s="9">
        <v>51668.37</v>
      </c>
      <c r="K801" t="str">
        <f t="shared" si="44"/>
        <v>&lt;100k</v>
      </c>
    </row>
    <row r="802" spans="1:11" x14ac:dyDescent="0.25">
      <c r="A802" t="s">
        <v>853</v>
      </c>
      <c r="B802" t="s">
        <v>11</v>
      </c>
      <c r="C802" t="s">
        <v>93</v>
      </c>
      <c r="D802" s="9">
        <v>91360</v>
      </c>
      <c r="E802" t="s">
        <v>24</v>
      </c>
      <c r="F802" t="s">
        <v>34</v>
      </c>
      <c r="G802" t="s">
        <v>94</v>
      </c>
      <c r="H802" s="7">
        <v>3.5000000000000003E-2</v>
      </c>
      <c r="I802" s="9">
        <v>3197.6</v>
      </c>
      <c r="J802" s="9">
        <v>94557.6</v>
      </c>
      <c r="K802" t="str">
        <f t="shared" si="44"/>
        <v>&lt;100k</v>
      </c>
    </row>
    <row r="803" spans="1:11" x14ac:dyDescent="0.25">
      <c r="A803" t="s">
        <v>854</v>
      </c>
      <c r="B803" t="s">
        <v>11</v>
      </c>
      <c r="C803" t="s">
        <v>71</v>
      </c>
      <c r="D803" s="9">
        <v>115920</v>
      </c>
      <c r="E803" t="s">
        <v>31</v>
      </c>
      <c r="F803" t="s">
        <v>19</v>
      </c>
      <c r="G803" t="s">
        <v>72</v>
      </c>
      <c r="H803" s="7">
        <v>5.8000000000000003E-2</v>
      </c>
      <c r="I803" s="9">
        <v>6723.3600000000006</v>
      </c>
      <c r="J803" s="9">
        <v>122643.36</v>
      </c>
      <c r="K803" t="str">
        <f t="shared" si="44"/>
        <v>&gt;120k</v>
      </c>
    </row>
    <row r="804" spans="1:11" x14ac:dyDescent="0.25">
      <c r="A804" t="s">
        <v>855</v>
      </c>
      <c r="B804" t="s">
        <v>17</v>
      </c>
      <c r="C804" t="s">
        <v>18</v>
      </c>
      <c r="D804" s="9">
        <v>56870</v>
      </c>
      <c r="E804" t="s">
        <v>13</v>
      </c>
      <c r="F804" t="s">
        <v>28</v>
      </c>
      <c r="G804" t="s">
        <v>97</v>
      </c>
      <c r="H804" s="7">
        <v>1.0999999999999999E-2</v>
      </c>
      <c r="I804" s="9">
        <v>625.56999999999994</v>
      </c>
      <c r="J804" s="9">
        <v>57495.57</v>
      </c>
      <c r="K804" t="str">
        <f t="shared" si="44"/>
        <v>&lt;100k</v>
      </c>
    </row>
    <row r="805" spans="1:11" x14ac:dyDescent="0.25">
      <c r="A805" t="s">
        <v>856</v>
      </c>
      <c r="B805" t="s">
        <v>17</v>
      </c>
      <c r="C805" t="s">
        <v>27</v>
      </c>
      <c r="D805" s="9">
        <v>75970</v>
      </c>
      <c r="E805" t="s">
        <v>31</v>
      </c>
      <c r="F805" t="s">
        <v>14</v>
      </c>
      <c r="G805" t="s">
        <v>103</v>
      </c>
      <c r="H805" s="7">
        <v>7.5999999999999998E-2</v>
      </c>
      <c r="I805" s="9">
        <v>5773.72</v>
      </c>
      <c r="J805" s="9">
        <v>81743.72</v>
      </c>
      <c r="K805" t="str">
        <f t="shared" si="44"/>
        <v>&lt;100k</v>
      </c>
    </row>
    <row r="806" spans="1:11" x14ac:dyDescent="0.25">
      <c r="A806" t="s">
        <v>857</v>
      </c>
      <c r="B806" t="s">
        <v>11</v>
      </c>
      <c r="C806" t="s">
        <v>71</v>
      </c>
      <c r="D806" s="9">
        <v>52270</v>
      </c>
      <c r="E806" t="s">
        <v>24</v>
      </c>
      <c r="F806" t="s">
        <v>19</v>
      </c>
      <c r="G806" t="s">
        <v>72</v>
      </c>
      <c r="H806" s="7">
        <v>5.8000000000000003E-2</v>
      </c>
      <c r="I806" s="9">
        <v>3031.66</v>
      </c>
      <c r="J806" s="9">
        <v>55301.66</v>
      </c>
      <c r="K806" t="str">
        <f t="shared" si="44"/>
        <v>&lt;100k</v>
      </c>
    </row>
    <row r="807" spans="1:11" hidden="1" x14ac:dyDescent="0.25">
      <c r="A807" t="s">
        <v>858</v>
      </c>
      <c r="B807" t="s">
        <v>11</v>
      </c>
      <c r="C807" t="s">
        <v>40</v>
      </c>
      <c r="D807">
        <v>39780</v>
      </c>
      <c r="E807" t="s">
        <v>13</v>
      </c>
      <c r="F807" t="s">
        <v>88</v>
      </c>
      <c r="G807" t="s">
        <v>434</v>
      </c>
      <c r="H807"/>
      <c r="I807"/>
      <c r="J807"/>
    </row>
    <row r="808" spans="1:11" x14ac:dyDescent="0.25">
      <c r="A808" t="s">
        <v>859</v>
      </c>
      <c r="B808" t="s">
        <v>11</v>
      </c>
      <c r="C808" t="s">
        <v>74</v>
      </c>
      <c r="D808" s="9">
        <v>58960</v>
      </c>
      <c r="E808" t="s">
        <v>13</v>
      </c>
      <c r="F808" t="s">
        <v>34</v>
      </c>
      <c r="G808" t="s">
        <v>75</v>
      </c>
      <c r="H808" s="7">
        <v>2.3E-2</v>
      </c>
      <c r="I808" s="9">
        <v>1356.08</v>
      </c>
      <c r="J808" s="9">
        <v>60316.08</v>
      </c>
      <c r="K808" t="str">
        <f t="shared" ref="K808:K814" si="45">IF(D808&lt;100000, "&lt;100k", IF(F808&lt;=120000, "100k–120k", "&gt;120k"))</f>
        <v>&lt;100k</v>
      </c>
    </row>
    <row r="809" spans="1:11" x14ac:dyDescent="0.25">
      <c r="A809" t="s">
        <v>860</v>
      </c>
      <c r="B809" t="s">
        <v>17</v>
      </c>
      <c r="C809" t="s">
        <v>54</v>
      </c>
      <c r="D809" s="9">
        <v>37900</v>
      </c>
      <c r="E809" t="s">
        <v>31</v>
      </c>
      <c r="F809" t="s">
        <v>19</v>
      </c>
      <c r="G809" t="s">
        <v>55</v>
      </c>
      <c r="H809" s="7">
        <v>5.8999999999999997E-2</v>
      </c>
      <c r="I809" s="9">
        <v>2236.1</v>
      </c>
      <c r="J809" s="9">
        <v>40136.1</v>
      </c>
      <c r="K809" t="str">
        <f t="shared" si="45"/>
        <v>&lt;100k</v>
      </c>
    </row>
    <row r="810" spans="1:11" x14ac:dyDescent="0.25">
      <c r="A810" t="s">
        <v>758</v>
      </c>
      <c r="B810" t="s">
        <v>11</v>
      </c>
      <c r="C810" t="s">
        <v>40</v>
      </c>
      <c r="D810" s="9">
        <v>89160</v>
      </c>
      <c r="E810" t="s">
        <v>13</v>
      </c>
      <c r="F810" t="s">
        <v>19</v>
      </c>
      <c r="G810" t="s">
        <v>86</v>
      </c>
      <c r="H810" s="7">
        <v>0.05</v>
      </c>
      <c r="I810" s="9">
        <v>4458</v>
      </c>
      <c r="J810" s="9">
        <v>93618</v>
      </c>
      <c r="K810" t="str">
        <f t="shared" si="45"/>
        <v>&lt;100k</v>
      </c>
    </row>
    <row r="811" spans="1:11" x14ac:dyDescent="0.25">
      <c r="A811" t="s">
        <v>861</v>
      </c>
      <c r="B811" t="s">
        <v>17</v>
      </c>
      <c r="C811" t="s">
        <v>12</v>
      </c>
      <c r="D811" s="9">
        <v>45510</v>
      </c>
      <c r="E811" t="s">
        <v>31</v>
      </c>
      <c r="F811" t="s">
        <v>19</v>
      </c>
      <c r="G811" t="s">
        <v>81</v>
      </c>
      <c r="H811" s="7">
        <v>5.0999999999999997E-2</v>
      </c>
      <c r="I811" s="9">
        <v>2321.0100000000002</v>
      </c>
      <c r="J811" s="9">
        <v>47831.01</v>
      </c>
      <c r="K811" t="str">
        <f t="shared" si="45"/>
        <v>&lt;100k</v>
      </c>
    </row>
    <row r="812" spans="1:11" x14ac:dyDescent="0.25">
      <c r="A812" t="s">
        <v>862</v>
      </c>
      <c r="B812" t="s">
        <v>17</v>
      </c>
      <c r="C812" t="s">
        <v>45</v>
      </c>
      <c r="D812" s="9">
        <v>66610</v>
      </c>
      <c r="E812" t="s">
        <v>31</v>
      </c>
      <c r="F812" t="s">
        <v>34</v>
      </c>
      <c r="G812" t="s">
        <v>46</v>
      </c>
      <c r="H812" s="7">
        <v>3.2000000000000001E-2</v>
      </c>
      <c r="I812" s="9">
        <v>2131.52</v>
      </c>
      <c r="J812" s="9">
        <v>68741.52</v>
      </c>
      <c r="K812" t="str">
        <f t="shared" si="45"/>
        <v>&lt;100k</v>
      </c>
    </row>
    <row r="813" spans="1:11" x14ac:dyDescent="0.25">
      <c r="A813" t="s">
        <v>863</v>
      </c>
      <c r="B813" t="s">
        <v>11</v>
      </c>
      <c r="C813" t="s">
        <v>12</v>
      </c>
      <c r="D813" s="9">
        <v>44120</v>
      </c>
      <c r="E813" t="s">
        <v>13</v>
      </c>
      <c r="F813" t="s">
        <v>68</v>
      </c>
      <c r="G813" t="s">
        <v>307</v>
      </c>
      <c r="H813" s="7">
        <v>5.0000000000000001E-3</v>
      </c>
      <c r="I813" s="9">
        <v>220.6</v>
      </c>
      <c r="J813" s="9">
        <v>44340.6</v>
      </c>
      <c r="K813" t="str">
        <f t="shared" si="45"/>
        <v>&lt;100k</v>
      </c>
    </row>
    <row r="814" spans="1:11" x14ac:dyDescent="0.25">
      <c r="A814" t="s">
        <v>864</v>
      </c>
      <c r="B814" t="s">
        <v>17</v>
      </c>
      <c r="C814" t="s">
        <v>74</v>
      </c>
      <c r="D814" s="9">
        <v>32270</v>
      </c>
      <c r="E814" t="s">
        <v>31</v>
      </c>
      <c r="F814" t="s">
        <v>34</v>
      </c>
      <c r="G814" t="s">
        <v>75</v>
      </c>
      <c r="H814" s="7">
        <v>2.3E-2</v>
      </c>
      <c r="I814" s="9">
        <v>742.21</v>
      </c>
      <c r="J814" s="9">
        <v>33012.21</v>
      </c>
      <c r="K814" t="str">
        <f t="shared" si="45"/>
        <v>&lt;100k</v>
      </c>
    </row>
    <row r="815" spans="1:11" hidden="1" x14ac:dyDescent="0.25">
      <c r="A815" t="s">
        <v>865</v>
      </c>
      <c r="B815" t="s">
        <v>17</v>
      </c>
      <c r="C815" t="s">
        <v>18</v>
      </c>
      <c r="D815">
        <v>37130</v>
      </c>
      <c r="E815" t="s">
        <v>13</v>
      </c>
      <c r="F815" t="s">
        <v>88</v>
      </c>
      <c r="G815" t="s">
        <v>443</v>
      </c>
      <c r="H815"/>
      <c r="I815"/>
      <c r="J815"/>
    </row>
    <row r="816" spans="1:11" x14ac:dyDescent="0.25">
      <c r="A816" t="s">
        <v>866</v>
      </c>
      <c r="B816" t="s">
        <v>17</v>
      </c>
      <c r="C816" t="s">
        <v>12</v>
      </c>
      <c r="D816" s="9">
        <v>45590</v>
      </c>
      <c r="E816" t="s">
        <v>31</v>
      </c>
      <c r="F816" t="s">
        <v>19</v>
      </c>
      <c r="G816" t="s">
        <v>81</v>
      </c>
      <c r="H816" s="7">
        <v>5.0999999999999997E-2</v>
      </c>
      <c r="I816" s="9">
        <v>2325.09</v>
      </c>
      <c r="J816" s="9">
        <v>47915.09</v>
      </c>
      <c r="K816" t="str">
        <f t="shared" ref="K816:K817" si="46">IF(D816&lt;100000, "&lt;100k", IF(F816&lt;=120000, "100k–120k", "&gt;120k"))</f>
        <v>&lt;100k</v>
      </c>
    </row>
    <row r="817" spans="1:11" x14ac:dyDescent="0.25">
      <c r="A817" t="s">
        <v>867</v>
      </c>
      <c r="B817" t="s">
        <v>11</v>
      </c>
      <c r="C817" t="s">
        <v>71</v>
      </c>
      <c r="D817" s="9">
        <v>94070</v>
      </c>
      <c r="E817" t="s">
        <v>31</v>
      </c>
      <c r="F817" t="s">
        <v>34</v>
      </c>
      <c r="G817" t="s">
        <v>200</v>
      </c>
      <c r="H817" s="7">
        <v>0.02</v>
      </c>
      <c r="I817" s="9">
        <v>1881.4</v>
      </c>
      <c r="J817" s="9">
        <v>95951.4</v>
      </c>
      <c r="K817" t="str">
        <f t="shared" si="46"/>
        <v>&lt;100k</v>
      </c>
    </row>
    <row r="818" spans="1:11" hidden="1" x14ac:dyDescent="0.25">
      <c r="A818" t="s">
        <v>607</v>
      </c>
      <c r="B818" t="s">
        <v>17</v>
      </c>
      <c r="C818" t="s">
        <v>74</v>
      </c>
      <c r="D818">
        <v>89690</v>
      </c>
      <c r="E818" t="s">
        <v>24</v>
      </c>
      <c r="F818" t="s">
        <v>88</v>
      </c>
      <c r="G818" t="s">
        <v>164</v>
      </c>
      <c r="H818"/>
      <c r="I818"/>
      <c r="J818"/>
    </row>
    <row r="819" spans="1:11" x14ac:dyDescent="0.25">
      <c r="A819" t="s">
        <v>868</v>
      </c>
      <c r="B819" t="s">
        <v>17</v>
      </c>
      <c r="C819" t="s">
        <v>74</v>
      </c>
      <c r="D819" s="9">
        <v>41220</v>
      </c>
      <c r="E819" t="s">
        <v>13</v>
      </c>
      <c r="F819" t="s">
        <v>34</v>
      </c>
      <c r="G819" t="s">
        <v>75</v>
      </c>
      <c r="H819" s="7">
        <v>2.3E-2</v>
      </c>
      <c r="I819" s="9">
        <v>948.06</v>
      </c>
      <c r="J819" s="9">
        <v>42168.06</v>
      </c>
      <c r="K819" t="str">
        <f t="shared" ref="K819:K820" si="47">IF(D819&lt;100000, "&lt;100k", IF(F819&lt;=120000, "100k–120k", "&gt;120k"))</f>
        <v>&lt;100k</v>
      </c>
    </row>
    <row r="820" spans="1:11" x14ac:dyDescent="0.25">
      <c r="A820" t="s">
        <v>869</v>
      </c>
      <c r="B820" t="s">
        <v>17</v>
      </c>
      <c r="C820" t="s">
        <v>71</v>
      </c>
      <c r="D820" s="9">
        <v>119930</v>
      </c>
      <c r="E820" t="s">
        <v>13</v>
      </c>
      <c r="F820" t="s">
        <v>34</v>
      </c>
      <c r="G820" t="s">
        <v>200</v>
      </c>
      <c r="H820" s="7">
        <v>0.02</v>
      </c>
      <c r="I820" s="9">
        <v>2398.6</v>
      </c>
      <c r="J820" s="9">
        <v>122328.6</v>
      </c>
      <c r="K820" t="str">
        <f t="shared" si="47"/>
        <v>&gt;120k</v>
      </c>
    </row>
    <row r="821" spans="1:11" hidden="1" x14ac:dyDescent="0.25">
      <c r="A821" t="s">
        <v>100</v>
      </c>
      <c r="B821" t="s">
        <v>17</v>
      </c>
      <c r="C821" t="s">
        <v>33</v>
      </c>
      <c r="D821">
        <v>60580</v>
      </c>
      <c r="E821" t="s">
        <v>24</v>
      </c>
      <c r="F821" t="s">
        <v>88</v>
      </c>
      <c r="G821" t="s">
        <v>471</v>
      </c>
      <c r="H821"/>
      <c r="I821"/>
      <c r="J821"/>
    </row>
    <row r="822" spans="1:11" x14ac:dyDescent="0.25">
      <c r="A822" t="s">
        <v>870</v>
      </c>
      <c r="B822" t="s">
        <v>17</v>
      </c>
      <c r="C822" t="s">
        <v>18</v>
      </c>
      <c r="D822" s="9">
        <v>94820</v>
      </c>
      <c r="E822" t="s">
        <v>31</v>
      </c>
      <c r="F822" t="s">
        <v>34</v>
      </c>
      <c r="G822" t="s">
        <v>57</v>
      </c>
      <c r="H822" s="7">
        <v>3.5000000000000003E-2</v>
      </c>
      <c r="I822" s="9">
        <v>3318.7</v>
      </c>
      <c r="J822" s="9">
        <v>98138.7</v>
      </c>
      <c r="K822" t="str">
        <f t="shared" ref="K822:K854" si="48">IF(D822&lt;100000, "&lt;100k", IF(F822&lt;=120000, "100k–120k", "&gt;120k"))</f>
        <v>&lt;100k</v>
      </c>
    </row>
    <row r="823" spans="1:11" x14ac:dyDescent="0.25">
      <c r="A823" t="s">
        <v>871</v>
      </c>
      <c r="B823" t="s">
        <v>11</v>
      </c>
      <c r="C823" t="s">
        <v>71</v>
      </c>
      <c r="D823" s="9">
        <v>38830</v>
      </c>
      <c r="E823" t="s">
        <v>24</v>
      </c>
      <c r="F823" t="s">
        <v>19</v>
      </c>
      <c r="G823" t="s">
        <v>72</v>
      </c>
      <c r="H823" s="7">
        <v>5.8000000000000003E-2</v>
      </c>
      <c r="I823" s="9">
        <v>2252.14</v>
      </c>
      <c r="J823" s="9">
        <v>41082.14</v>
      </c>
      <c r="K823" t="str">
        <f t="shared" si="48"/>
        <v>&lt;100k</v>
      </c>
    </row>
    <row r="824" spans="1:11" x14ac:dyDescent="0.25">
      <c r="A824" t="s">
        <v>872</v>
      </c>
      <c r="B824" t="s">
        <v>17</v>
      </c>
      <c r="C824" t="s">
        <v>18</v>
      </c>
      <c r="D824" s="9">
        <v>28870</v>
      </c>
      <c r="E824" t="s">
        <v>31</v>
      </c>
      <c r="F824" t="s">
        <v>14</v>
      </c>
      <c r="G824" t="s">
        <v>248</v>
      </c>
      <c r="H824" s="7">
        <v>6.0999999999999999E-2</v>
      </c>
      <c r="I824" s="9">
        <v>1761.07</v>
      </c>
      <c r="J824" s="9">
        <v>30631.07</v>
      </c>
      <c r="K824" t="str">
        <f t="shared" si="48"/>
        <v>&lt;100k</v>
      </c>
    </row>
    <row r="825" spans="1:11" x14ac:dyDescent="0.25">
      <c r="A825" t="s">
        <v>873</v>
      </c>
      <c r="B825" t="s">
        <v>17</v>
      </c>
      <c r="C825" t="s">
        <v>93</v>
      </c>
      <c r="D825" s="9">
        <v>70760</v>
      </c>
      <c r="E825" t="s">
        <v>13</v>
      </c>
      <c r="F825" t="s">
        <v>19</v>
      </c>
      <c r="G825" t="s">
        <v>114</v>
      </c>
      <c r="H825" s="7">
        <v>5.8000000000000003E-2</v>
      </c>
      <c r="I825" s="9">
        <v>4104.08</v>
      </c>
      <c r="J825" s="9">
        <v>74864.08</v>
      </c>
      <c r="K825" t="str">
        <f t="shared" si="48"/>
        <v>&lt;100k</v>
      </c>
    </row>
    <row r="826" spans="1:11" x14ac:dyDescent="0.25">
      <c r="A826" t="s">
        <v>499</v>
      </c>
      <c r="B826" t="s">
        <v>11</v>
      </c>
      <c r="C826" t="s">
        <v>45</v>
      </c>
      <c r="D826" s="9">
        <v>106170</v>
      </c>
      <c r="E826" t="s">
        <v>31</v>
      </c>
      <c r="F826" t="s">
        <v>19</v>
      </c>
      <c r="G826" t="s">
        <v>124</v>
      </c>
      <c r="H826" s="7">
        <v>4.1000000000000002E-2</v>
      </c>
      <c r="I826" s="9">
        <v>4352.97</v>
      </c>
      <c r="J826" s="9">
        <v>110522.97</v>
      </c>
      <c r="K826" t="str">
        <f t="shared" si="48"/>
        <v>&gt;120k</v>
      </c>
    </row>
    <row r="827" spans="1:11" x14ac:dyDescent="0.25">
      <c r="A827" t="s">
        <v>874</v>
      </c>
      <c r="B827" t="s">
        <v>11</v>
      </c>
      <c r="C827" t="s">
        <v>67</v>
      </c>
      <c r="D827" s="9">
        <v>71540</v>
      </c>
      <c r="E827" t="s">
        <v>24</v>
      </c>
      <c r="F827" t="s">
        <v>34</v>
      </c>
      <c r="G827" t="s">
        <v>189</v>
      </c>
      <c r="H827" s="7">
        <v>3.3000000000000002E-2</v>
      </c>
      <c r="I827" s="9">
        <v>2360.8200000000002</v>
      </c>
      <c r="J827" s="9">
        <v>73900.820000000007</v>
      </c>
      <c r="K827" t="str">
        <f t="shared" si="48"/>
        <v>&lt;100k</v>
      </c>
    </row>
    <row r="828" spans="1:11" x14ac:dyDescent="0.25">
      <c r="A828" t="s">
        <v>875</v>
      </c>
      <c r="B828" t="s">
        <v>17</v>
      </c>
      <c r="C828" t="s">
        <v>67</v>
      </c>
      <c r="D828" s="9">
        <v>104680</v>
      </c>
      <c r="E828" t="s">
        <v>13</v>
      </c>
      <c r="F828" t="s">
        <v>34</v>
      </c>
      <c r="G828" t="s">
        <v>189</v>
      </c>
      <c r="H828" s="7">
        <v>3.3000000000000002E-2</v>
      </c>
      <c r="I828" s="9">
        <v>3454.44</v>
      </c>
      <c r="J828" s="9">
        <v>108134.44</v>
      </c>
      <c r="K828" t="str">
        <f t="shared" si="48"/>
        <v>&gt;120k</v>
      </c>
    </row>
    <row r="829" spans="1:11" x14ac:dyDescent="0.25">
      <c r="A829" t="s">
        <v>876</v>
      </c>
      <c r="B829" t="s">
        <v>11</v>
      </c>
      <c r="C829" t="s">
        <v>54</v>
      </c>
      <c r="D829" s="9">
        <v>63370</v>
      </c>
      <c r="E829" t="s">
        <v>13</v>
      </c>
      <c r="F829" t="s">
        <v>34</v>
      </c>
      <c r="G829" t="s">
        <v>65</v>
      </c>
      <c r="H829" s="7">
        <v>0.04</v>
      </c>
      <c r="I829" s="9">
        <v>2534.8000000000002</v>
      </c>
      <c r="J829" s="9">
        <v>65904.800000000003</v>
      </c>
      <c r="K829" t="str">
        <f t="shared" si="48"/>
        <v>&lt;100k</v>
      </c>
    </row>
    <row r="830" spans="1:11" x14ac:dyDescent="0.25">
      <c r="A830" t="s">
        <v>438</v>
      </c>
      <c r="B830" t="s">
        <v>11</v>
      </c>
      <c r="C830" t="s">
        <v>71</v>
      </c>
      <c r="D830" s="9">
        <v>106460</v>
      </c>
      <c r="E830" t="s">
        <v>13</v>
      </c>
      <c r="F830" t="s">
        <v>19</v>
      </c>
      <c r="G830" t="s">
        <v>72</v>
      </c>
      <c r="H830" s="7">
        <v>5.8000000000000003E-2</v>
      </c>
      <c r="I830" s="9">
        <v>6174.68</v>
      </c>
      <c r="J830" s="9">
        <v>112634.68</v>
      </c>
      <c r="K830" t="str">
        <f t="shared" si="48"/>
        <v>&gt;120k</v>
      </c>
    </row>
    <row r="831" spans="1:11" x14ac:dyDescent="0.25">
      <c r="A831" t="s">
        <v>877</v>
      </c>
      <c r="B831" t="s">
        <v>11</v>
      </c>
      <c r="C831" t="s">
        <v>40</v>
      </c>
      <c r="D831" s="9">
        <v>106400</v>
      </c>
      <c r="E831" t="s">
        <v>13</v>
      </c>
      <c r="F831" t="s">
        <v>34</v>
      </c>
      <c r="G831" t="s">
        <v>41</v>
      </c>
      <c r="H831" s="7">
        <v>2.4E-2</v>
      </c>
      <c r="I831" s="9">
        <v>2553.6</v>
      </c>
      <c r="J831" s="9">
        <v>108953.60000000001</v>
      </c>
      <c r="K831" t="str">
        <f t="shared" si="48"/>
        <v>&gt;120k</v>
      </c>
    </row>
    <row r="832" spans="1:11" x14ac:dyDescent="0.25">
      <c r="A832" t="s">
        <v>878</v>
      </c>
      <c r="B832" t="s">
        <v>17</v>
      </c>
      <c r="C832" t="s">
        <v>93</v>
      </c>
      <c r="D832" s="9">
        <v>36920</v>
      </c>
      <c r="E832" t="s">
        <v>24</v>
      </c>
      <c r="F832" t="s">
        <v>34</v>
      </c>
      <c r="G832" t="s">
        <v>94</v>
      </c>
      <c r="H832" s="7">
        <v>3.5000000000000003E-2</v>
      </c>
      <c r="I832" s="9">
        <v>1292.2</v>
      </c>
      <c r="J832" s="9">
        <v>38212.199999999997</v>
      </c>
      <c r="K832" t="str">
        <f t="shared" si="48"/>
        <v>&lt;100k</v>
      </c>
    </row>
    <row r="833" spans="1:11" x14ac:dyDescent="0.25">
      <c r="A833" t="s">
        <v>688</v>
      </c>
      <c r="B833" t="s">
        <v>17</v>
      </c>
      <c r="C833" t="s">
        <v>74</v>
      </c>
      <c r="D833" s="9">
        <v>42160</v>
      </c>
      <c r="E833" t="s">
        <v>31</v>
      </c>
      <c r="F833" t="s">
        <v>34</v>
      </c>
      <c r="G833" t="s">
        <v>75</v>
      </c>
      <c r="H833" s="7">
        <v>2.3E-2</v>
      </c>
      <c r="I833" s="9">
        <v>969.68</v>
      </c>
      <c r="J833" s="9">
        <v>43129.68</v>
      </c>
      <c r="K833" t="str">
        <f t="shared" si="48"/>
        <v>&lt;100k</v>
      </c>
    </row>
    <row r="834" spans="1:11" x14ac:dyDescent="0.25">
      <c r="A834" t="s">
        <v>879</v>
      </c>
      <c r="B834" t="s">
        <v>17</v>
      </c>
      <c r="C834" t="s">
        <v>33</v>
      </c>
      <c r="D834" s="9">
        <v>57820</v>
      </c>
      <c r="E834" t="s">
        <v>24</v>
      </c>
      <c r="F834" t="s">
        <v>34</v>
      </c>
      <c r="G834" t="s">
        <v>35</v>
      </c>
      <c r="H834" s="7">
        <v>2.7E-2</v>
      </c>
      <c r="I834" s="9">
        <v>1561.14</v>
      </c>
      <c r="J834" s="9">
        <v>59381.14</v>
      </c>
      <c r="K834" t="str">
        <f t="shared" si="48"/>
        <v>&lt;100k</v>
      </c>
    </row>
    <row r="835" spans="1:11" x14ac:dyDescent="0.25">
      <c r="A835" t="s">
        <v>880</v>
      </c>
      <c r="B835" t="s">
        <v>17</v>
      </c>
      <c r="C835" t="s">
        <v>40</v>
      </c>
      <c r="D835" s="9">
        <v>93740</v>
      </c>
      <c r="E835" t="s">
        <v>24</v>
      </c>
      <c r="F835" t="s">
        <v>34</v>
      </c>
      <c r="G835" t="s">
        <v>41</v>
      </c>
      <c r="H835" s="7">
        <v>2.4E-2</v>
      </c>
      <c r="I835" s="9">
        <v>2249.7600000000002</v>
      </c>
      <c r="J835" s="9">
        <v>95989.759999999995</v>
      </c>
      <c r="K835" t="str">
        <f t="shared" si="48"/>
        <v>&lt;100k</v>
      </c>
    </row>
    <row r="836" spans="1:11" x14ac:dyDescent="0.25">
      <c r="A836" t="s">
        <v>881</v>
      </c>
      <c r="B836" t="s">
        <v>17</v>
      </c>
      <c r="C836" t="s">
        <v>54</v>
      </c>
      <c r="D836" s="9">
        <v>93960</v>
      </c>
      <c r="E836" t="s">
        <v>24</v>
      </c>
      <c r="F836" t="s">
        <v>28</v>
      </c>
      <c r="G836" t="s">
        <v>177</v>
      </c>
      <c r="H836" s="7">
        <v>1.9E-2</v>
      </c>
      <c r="I836" s="9">
        <v>1785.24</v>
      </c>
      <c r="J836" s="9">
        <v>95745.24</v>
      </c>
      <c r="K836" t="str">
        <f t="shared" si="48"/>
        <v>&lt;100k</v>
      </c>
    </row>
    <row r="837" spans="1:11" x14ac:dyDescent="0.25">
      <c r="A837" t="s">
        <v>882</v>
      </c>
      <c r="B837" t="s">
        <v>11</v>
      </c>
      <c r="C837" t="s">
        <v>93</v>
      </c>
      <c r="D837" s="9">
        <v>107220</v>
      </c>
      <c r="E837" t="s">
        <v>13</v>
      </c>
      <c r="F837" t="s">
        <v>34</v>
      </c>
      <c r="G837" t="s">
        <v>94</v>
      </c>
      <c r="H837" s="7">
        <v>3.5000000000000003E-2</v>
      </c>
      <c r="I837" s="9">
        <v>3752.7</v>
      </c>
      <c r="J837" s="9">
        <v>110972.7</v>
      </c>
      <c r="K837" t="str">
        <f t="shared" si="48"/>
        <v>&gt;120k</v>
      </c>
    </row>
    <row r="838" spans="1:11" x14ac:dyDescent="0.25">
      <c r="A838" t="s">
        <v>883</v>
      </c>
      <c r="B838" t="s">
        <v>17</v>
      </c>
      <c r="C838" t="s">
        <v>54</v>
      </c>
      <c r="D838" s="9">
        <v>90150</v>
      </c>
      <c r="E838" t="s">
        <v>31</v>
      </c>
      <c r="F838" t="s">
        <v>14</v>
      </c>
      <c r="G838" t="s">
        <v>218</v>
      </c>
      <c r="H838" s="7">
        <v>6.3E-2</v>
      </c>
      <c r="I838" s="9">
        <v>5679.45</v>
      </c>
      <c r="J838" s="9">
        <v>95829.45</v>
      </c>
      <c r="K838" t="str">
        <f t="shared" si="48"/>
        <v>&lt;100k</v>
      </c>
    </row>
    <row r="839" spans="1:11" x14ac:dyDescent="0.25">
      <c r="A839" t="s">
        <v>884</v>
      </c>
      <c r="B839" t="s">
        <v>11</v>
      </c>
      <c r="C839" t="s">
        <v>18</v>
      </c>
      <c r="D839" s="9">
        <v>94020</v>
      </c>
      <c r="E839" t="s">
        <v>31</v>
      </c>
      <c r="F839" t="s">
        <v>19</v>
      </c>
      <c r="G839" t="s">
        <v>20</v>
      </c>
      <c r="H839" s="7">
        <v>4.2999999999999997E-2</v>
      </c>
      <c r="I839" s="9">
        <v>4042.86</v>
      </c>
      <c r="J839" s="9">
        <v>98062.86</v>
      </c>
      <c r="K839" t="str">
        <f t="shared" si="48"/>
        <v>&lt;100k</v>
      </c>
    </row>
    <row r="840" spans="1:11" x14ac:dyDescent="0.25">
      <c r="A840" t="s">
        <v>885</v>
      </c>
      <c r="B840" t="s">
        <v>17</v>
      </c>
      <c r="C840" t="s">
        <v>93</v>
      </c>
      <c r="D840" s="9">
        <v>42970</v>
      </c>
      <c r="E840" t="s">
        <v>13</v>
      </c>
      <c r="F840" t="s">
        <v>19</v>
      </c>
      <c r="G840" t="s">
        <v>114</v>
      </c>
      <c r="H840" s="7">
        <v>5.8000000000000003E-2</v>
      </c>
      <c r="I840" s="9">
        <v>2492.2600000000002</v>
      </c>
      <c r="J840" s="9">
        <v>45462.26</v>
      </c>
      <c r="K840" t="str">
        <f t="shared" si="48"/>
        <v>&lt;100k</v>
      </c>
    </row>
    <row r="841" spans="1:11" x14ac:dyDescent="0.25">
      <c r="A841" t="s">
        <v>886</v>
      </c>
      <c r="B841" t="s">
        <v>11</v>
      </c>
      <c r="C841" t="s">
        <v>23</v>
      </c>
      <c r="D841" s="9">
        <v>33410</v>
      </c>
      <c r="E841" t="s">
        <v>24</v>
      </c>
      <c r="F841" t="s">
        <v>34</v>
      </c>
      <c r="G841" t="s">
        <v>61</v>
      </c>
      <c r="H841" s="7">
        <v>2.1000000000000001E-2</v>
      </c>
      <c r="I841" s="9">
        <v>701.61</v>
      </c>
      <c r="J841" s="9">
        <v>34111.61</v>
      </c>
      <c r="K841" t="str">
        <f t="shared" si="48"/>
        <v>&lt;100k</v>
      </c>
    </row>
    <row r="842" spans="1:11" x14ac:dyDescent="0.25">
      <c r="A842" t="s">
        <v>887</v>
      </c>
      <c r="B842" t="s">
        <v>11</v>
      </c>
      <c r="C842" t="s">
        <v>45</v>
      </c>
      <c r="D842" s="9">
        <v>119670</v>
      </c>
      <c r="E842" t="s">
        <v>13</v>
      </c>
      <c r="F842" t="s">
        <v>34</v>
      </c>
      <c r="G842" t="s">
        <v>46</v>
      </c>
      <c r="H842" s="7">
        <v>3.2000000000000001E-2</v>
      </c>
      <c r="I842" s="9">
        <v>3829.44</v>
      </c>
      <c r="J842" s="9">
        <v>123499.44</v>
      </c>
      <c r="K842" t="str">
        <f t="shared" si="48"/>
        <v>&gt;120k</v>
      </c>
    </row>
    <row r="843" spans="1:11" x14ac:dyDescent="0.25">
      <c r="A843" t="s">
        <v>888</v>
      </c>
      <c r="B843" t="s">
        <v>11</v>
      </c>
      <c r="C843" t="s">
        <v>71</v>
      </c>
      <c r="D843" s="9">
        <v>115380</v>
      </c>
      <c r="E843" t="s">
        <v>24</v>
      </c>
      <c r="F843" t="s">
        <v>34</v>
      </c>
      <c r="G843" t="s">
        <v>200</v>
      </c>
      <c r="H843" s="7">
        <v>0.02</v>
      </c>
      <c r="I843" s="9">
        <v>2307.6</v>
      </c>
      <c r="J843" s="9">
        <v>117687.6</v>
      </c>
      <c r="K843" t="str">
        <f t="shared" si="48"/>
        <v>&gt;120k</v>
      </c>
    </row>
    <row r="844" spans="1:11" x14ac:dyDescent="0.25">
      <c r="A844" t="s">
        <v>889</v>
      </c>
      <c r="B844" t="s">
        <v>11</v>
      </c>
      <c r="C844" t="s">
        <v>27</v>
      </c>
      <c r="D844" s="9">
        <v>75010</v>
      </c>
      <c r="E844" t="s">
        <v>24</v>
      </c>
      <c r="F844" t="s">
        <v>19</v>
      </c>
      <c r="G844" t="s">
        <v>159</v>
      </c>
      <c r="H844" s="7">
        <v>4.9000000000000002E-2</v>
      </c>
      <c r="I844" s="9">
        <v>3675.49</v>
      </c>
      <c r="J844" s="9">
        <v>78685.490000000005</v>
      </c>
      <c r="K844" t="str">
        <f t="shared" si="48"/>
        <v>&lt;100k</v>
      </c>
    </row>
    <row r="845" spans="1:11" x14ac:dyDescent="0.25">
      <c r="A845" t="s">
        <v>890</v>
      </c>
      <c r="B845" t="s">
        <v>17</v>
      </c>
      <c r="C845" t="s">
        <v>71</v>
      </c>
      <c r="D845" s="9">
        <v>104120</v>
      </c>
      <c r="E845" t="s">
        <v>31</v>
      </c>
      <c r="F845" t="s">
        <v>19</v>
      </c>
      <c r="G845" t="s">
        <v>72</v>
      </c>
      <c r="H845" s="7">
        <v>5.8000000000000003E-2</v>
      </c>
      <c r="I845" s="9">
        <v>6038.96</v>
      </c>
      <c r="J845" s="9">
        <v>110158.96</v>
      </c>
      <c r="K845" t="str">
        <f t="shared" si="48"/>
        <v>&gt;120k</v>
      </c>
    </row>
    <row r="846" spans="1:11" x14ac:dyDescent="0.25">
      <c r="A846" t="s">
        <v>891</v>
      </c>
      <c r="B846" t="s">
        <v>11</v>
      </c>
      <c r="C846" t="s">
        <v>67</v>
      </c>
      <c r="D846" s="9">
        <v>82680</v>
      </c>
      <c r="E846" t="s">
        <v>13</v>
      </c>
      <c r="F846" t="s">
        <v>68</v>
      </c>
      <c r="G846" t="s">
        <v>69</v>
      </c>
      <c r="H846" s="7">
        <v>5.0000000000000001E-3</v>
      </c>
      <c r="I846" s="9">
        <v>413.4</v>
      </c>
      <c r="J846" s="9">
        <v>83093.399999999994</v>
      </c>
      <c r="K846" t="str">
        <f t="shared" si="48"/>
        <v>&lt;100k</v>
      </c>
    </row>
    <row r="847" spans="1:11" x14ac:dyDescent="0.25">
      <c r="A847" t="s">
        <v>892</v>
      </c>
      <c r="B847" t="s">
        <v>11</v>
      </c>
      <c r="C847" t="s">
        <v>71</v>
      </c>
      <c r="D847" s="9">
        <v>52250</v>
      </c>
      <c r="E847" t="s">
        <v>24</v>
      </c>
      <c r="F847" t="s">
        <v>68</v>
      </c>
      <c r="G847" t="s">
        <v>893</v>
      </c>
      <c r="H847" s="7">
        <v>5.0000000000000001E-3</v>
      </c>
      <c r="I847" s="9">
        <v>261.25</v>
      </c>
      <c r="J847" s="9">
        <v>52511.25</v>
      </c>
      <c r="K847" t="str">
        <f t="shared" si="48"/>
        <v>&lt;100k</v>
      </c>
    </row>
    <row r="848" spans="1:11" x14ac:dyDescent="0.25">
      <c r="A848" t="s">
        <v>894</v>
      </c>
      <c r="B848" t="s">
        <v>11</v>
      </c>
      <c r="C848" t="s">
        <v>12</v>
      </c>
      <c r="D848" s="9">
        <v>83190</v>
      </c>
      <c r="E848" t="s">
        <v>13</v>
      </c>
      <c r="F848" t="s">
        <v>34</v>
      </c>
      <c r="G848" t="s">
        <v>43</v>
      </c>
      <c r="H848" s="7">
        <v>2.1000000000000001E-2</v>
      </c>
      <c r="I848" s="9">
        <v>1746.99</v>
      </c>
      <c r="J848" s="9">
        <v>84936.99</v>
      </c>
      <c r="K848" t="str">
        <f t="shared" si="48"/>
        <v>&lt;100k</v>
      </c>
    </row>
    <row r="849" spans="1:11" x14ac:dyDescent="0.25">
      <c r="A849" t="s">
        <v>686</v>
      </c>
      <c r="B849" t="s">
        <v>11</v>
      </c>
      <c r="C849" t="s">
        <v>45</v>
      </c>
      <c r="D849" s="9">
        <v>69120</v>
      </c>
      <c r="E849" t="s">
        <v>24</v>
      </c>
      <c r="F849" t="s">
        <v>34</v>
      </c>
      <c r="G849" t="s">
        <v>46</v>
      </c>
      <c r="H849" s="7">
        <v>3.2000000000000001E-2</v>
      </c>
      <c r="I849" s="9">
        <v>2211.84</v>
      </c>
      <c r="J849" s="9">
        <v>71331.839999999997</v>
      </c>
      <c r="K849" t="str">
        <f t="shared" si="48"/>
        <v>&lt;100k</v>
      </c>
    </row>
    <row r="850" spans="1:11" x14ac:dyDescent="0.25">
      <c r="A850" t="s">
        <v>895</v>
      </c>
      <c r="B850" t="s">
        <v>11</v>
      </c>
      <c r="C850" t="s">
        <v>71</v>
      </c>
      <c r="D850" s="9">
        <v>83590</v>
      </c>
      <c r="E850" t="s">
        <v>31</v>
      </c>
      <c r="F850" t="s">
        <v>28</v>
      </c>
      <c r="G850" t="s">
        <v>119</v>
      </c>
      <c r="H850" s="7">
        <v>1.2E-2</v>
      </c>
      <c r="I850" s="9">
        <v>1003.08</v>
      </c>
      <c r="J850" s="9">
        <v>84593.08</v>
      </c>
      <c r="K850" t="str">
        <f t="shared" si="48"/>
        <v>&lt;100k</v>
      </c>
    </row>
    <row r="851" spans="1:11" x14ac:dyDescent="0.25">
      <c r="A851" t="s">
        <v>896</v>
      </c>
      <c r="B851" t="s">
        <v>11</v>
      </c>
      <c r="C851" t="s">
        <v>67</v>
      </c>
      <c r="D851" s="9">
        <v>107700</v>
      </c>
      <c r="E851" t="s">
        <v>31</v>
      </c>
      <c r="F851" t="s">
        <v>14</v>
      </c>
      <c r="G851" t="s">
        <v>169</v>
      </c>
      <c r="H851" s="7">
        <v>8.4000000000000005E-2</v>
      </c>
      <c r="I851" s="9">
        <v>9046.8000000000011</v>
      </c>
      <c r="J851" s="9">
        <v>116746.8</v>
      </c>
      <c r="K851" t="str">
        <f t="shared" si="48"/>
        <v>&gt;120k</v>
      </c>
    </row>
    <row r="852" spans="1:11" x14ac:dyDescent="0.25">
      <c r="A852" t="s">
        <v>897</v>
      </c>
      <c r="B852" t="s">
        <v>17</v>
      </c>
      <c r="C852" t="s">
        <v>12</v>
      </c>
      <c r="D852" s="9">
        <v>102130</v>
      </c>
      <c r="E852" t="s">
        <v>24</v>
      </c>
      <c r="F852" t="s">
        <v>34</v>
      </c>
      <c r="G852" t="s">
        <v>43</v>
      </c>
      <c r="H852" s="7">
        <v>2.1000000000000001E-2</v>
      </c>
      <c r="I852" s="9">
        <v>2144.73</v>
      </c>
      <c r="J852" s="9">
        <v>104274.73</v>
      </c>
      <c r="K852" t="str">
        <f t="shared" si="48"/>
        <v>&gt;120k</v>
      </c>
    </row>
    <row r="853" spans="1:11" x14ac:dyDescent="0.25">
      <c r="A853" t="s">
        <v>672</v>
      </c>
      <c r="B853" t="s">
        <v>11</v>
      </c>
      <c r="C853" t="s">
        <v>23</v>
      </c>
      <c r="D853" s="9">
        <v>116090</v>
      </c>
      <c r="E853" t="s">
        <v>24</v>
      </c>
      <c r="F853" t="s">
        <v>34</v>
      </c>
      <c r="G853" t="s">
        <v>61</v>
      </c>
      <c r="H853" s="7">
        <v>2.1000000000000001E-2</v>
      </c>
      <c r="I853" s="9">
        <v>2437.89</v>
      </c>
      <c r="J853" s="9">
        <v>118527.89</v>
      </c>
      <c r="K853" t="str">
        <f t="shared" si="48"/>
        <v>&gt;120k</v>
      </c>
    </row>
    <row r="854" spans="1:11" x14ac:dyDescent="0.25">
      <c r="A854" t="s">
        <v>898</v>
      </c>
      <c r="B854" t="s">
        <v>11</v>
      </c>
      <c r="C854" t="s">
        <v>18</v>
      </c>
      <c r="D854" s="9">
        <v>74360</v>
      </c>
      <c r="E854" t="s">
        <v>13</v>
      </c>
      <c r="F854" t="s">
        <v>19</v>
      </c>
      <c r="G854" t="s">
        <v>20</v>
      </c>
      <c r="H854" s="7">
        <v>4.2999999999999997E-2</v>
      </c>
      <c r="I854" s="9">
        <v>3197.48</v>
      </c>
      <c r="J854" s="9">
        <v>77557.48</v>
      </c>
      <c r="K854" t="str">
        <f t="shared" si="48"/>
        <v>&lt;100k</v>
      </c>
    </row>
    <row r="855" spans="1:11" hidden="1" x14ac:dyDescent="0.25">
      <c r="A855" t="s">
        <v>899</v>
      </c>
      <c r="B855" t="s">
        <v>17</v>
      </c>
      <c r="C855" t="s">
        <v>74</v>
      </c>
      <c r="D855">
        <v>42310</v>
      </c>
      <c r="E855" t="s">
        <v>31</v>
      </c>
      <c r="F855" t="s">
        <v>88</v>
      </c>
      <c r="G855" t="s">
        <v>164</v>
      </c>
      <c r="H855"/>
      <c r="I855"/>
      <c r="J855"/>
    </row>
    <row r="856" spans="1:11" x14ac:dyDescent="0.25">
      <c r="A856" t="s">
        <v>900</v>
      </c>
      <c r="B856" t="s">
        <v>11</v>
      </c>
      <c r="C856" t="s">
        <v>18</v>
      </c>
      <c r="D856" s="9">
        <v>78440</v>
      </c>
      <c r="E856" t="s">
        <v>13</v>
      </c>
      <c r="F856" t="s">
        <v>28</v>
      </c>
      <c r="G856" t="s">
        <v>97</v>
      </c>
      <c r="H856" s="7">
        <v>1.0999999999999999E-2</v>
      </c>
      <c r="I856" s="9">
        <v>862.83999999999992</v>
      </c>
      <c r="J856" s="9">
        <v>79302.84</v>
      </c>
      <c r="K856" t="str">
        <f t="shared" ref="K856:K876" si="49">IF(D856&lt;100000, "&lt;100k", IF(F856&lt;=120000, "100k–120k", "&gt;120k"))</f>
        <v>&lt;100k</v>
      </c>
    </row>
    <row r="857" spans="1:11" x14ac:dyDescent="0.25">
      <c r="A857" t="s">
        <v>901</v>
      </c>
      <c r="B857" t="s">
        <v>17</v>
      </c>
      <c r="C857" t="s">
        <v>27</v>
      </c>
      <c r="D857" s="9">
        <v>113760</v>
      </c>
      <c r="E857" t="s">
        <v>24</v>
      </c>
      <c r="F857" t="s">
        <v>19</v>
      </c>
      <c r="G857" t="s">
        <v>159</v>
      </c>
      <c r="H857" s="7">
        <v>4.9000000000000002E-2</v>
      </c>
      <c r="I857" s="9">
        <v>5574.24</v>
      </c>
      <c r="J857" s="9">
        <v>119334.24</v>
      </c>
      <c r="K857" t="str">
        <f t="shared" si="49"/>
        <v>&gt;120k</v>
      </c>
    </row>
    <row r="858" spans="1:11" x14ac:dyDescent="0.25">
      <c r="A858" t="s">
        <v>902</v>
      </c>
      <c r="B858" t="s">
        <v>17</v>
      </c>
      <c r="C858" t="s">
        <v>74</v>
      </c>
      <c r="D858" s="9">
        <v>93880</v>
      </c>
      <c r="E858" t="s">
        <v>24</v>
      </c>
      <c r="F858" t="s">
        <v>34</v>
      </c>
      <c r="G858" t="s">
        <v>75</v>
      </c>
      <c r="H858" s="7">
        <v>2.3E-2</v>
      </c>
      <c r="I858" s="9">
        <v>2159.2399999999998</v>
      </c>
      <c r="J858" s="9">
        <v>96039.24</v>
      </c>
      <c r="K858" t="str">
        <f t="shared" si="49"/>
        <v>&lt;100k</v>
      </c>
    </row>
    <row r="859" spans="1:11" x14ac:dyDescent="0.25">
      <c r="A859" t="s">
        <v>903</v>
      </c>
      <c r="B859" t="s">
        <v>17</v>
      </c>
      <c r="C859" t="s">
        <v>23</v>
      </c>
      <c r="D859" s="9">
        <v>85000</v>
      </c>
      <c r="E859" t="s">
        <v>24</v>
      </c>
      <c r="F859" t="s">
        <v>28</v>
      </c>
      <c r="G859" t="s">
        <v>187</v>
      </c>
      <c r="H859" s="7">
        <v>1.9E-2</v>
      </c>
      <c r="I859" s="9">
        <v>1615</v>
      </c>
      <c r="J859" s="9">
        <v>86615</v>
      </c>
      <c r="K859" t="str">
        <f t="shared" si="49"/>
        <v>&lt;100k</v>
      </c>
    </row>
    <row r="860" spans="1:11" x14ac:dyDescent="0.25">
      <c r="A860" t="s">
        <v>904</v>
      </c>
      <c r="B860" t="s">
        <v>11</v>
      </c>
      <c r="C860" t="s">
        <v>33</v>
      </c>
      <c r="D860" s="9">
        <v>72550</v>
      </c>
      <c r="E860" t="s">
        <v>13</v>
      </c>
      <c r="F860" t="s">
        <v>34</v>
      </c>
      <c r="G860" t="s">
        <v>35</v>
      </c>
      <c r="H860" s="7">
        <v>2.7E-2</v>
      </c>
      <c r="I860" s="9">
        <v>1958.85</v>
      </c>
      <c r="J860" s="9">
        <v>74508.850000000006</v>
      </c>
      <c r="K860" t="str">
        <f t="shared" si="49"/>
        <v>&lt;100k</v>
      </c>
    </row>
    <row r="861" spans="1:11" x14ac:dyDescent="0.25">
      <c r="A861" t="s">
        <v>905</v>
      </c>
      <c r="B861" t="s">
        <v>17</v>
      </c>
      <c r="C861" t="s">
        <v>23</v>
      </c>
      <c r="D861" s="9">
        <v>72360</v>
      </c>
      <c r="E861" t="s">
        <v>24</v>
      </c>
      <c r="F861" t="s">
        <v>28</v>
      </c>
      <c r="G861" t="s">
        <v>187</v>
      </c>
      <c r="H861" s="7">
        <v>1.9E-2</v>
      </c>
      <c r="I861" s="9">
        <v>1374.84</v>
      </c>
      <c r="J861" s="9">
        <v>73734.84</v>
      </c>
      <c r="K861" t="str">
        <f t="shared" si="49"/>
        <v>&lt;100k</v>
      </c>
    </row>
    <row r="862" spans="1:11" x14ac:dyDescent="0.25">
      <c r="A862" t="s">
        <v>906</v>
      </c>
      <c r="B862" t="s">
        <v>17</v>
      </c>
      <c r="C862" t="s">
        <v>71</v>
      </c>
      <c r="D862" s="9">
        <v>114890</v>
      </c>
      <c r="E862" t="s">
        <v>31</v>
      </c>
      <c r="F862" t="s">
        <v>34</v>
      </c>
      <c r="G862" t="s">
        <v>200</v>
      </c>
      <c r="H862" s="7">
        <v>0.02</v>
      </c>
      <c r="I862" s="9">
        <v>2297.8000000000002</v>
      </c>
      <c r="J862" s="9">
        <v>117187.8</v>
      </c>
      <c r="K862" t="str">
        <f t="shared" si="49"/>
        <v>&gt;120k</v>
      </c>
    </row>
    <row r="863" spans="1:11" x14ac:dyDescent="0.25">
      <c r="A863" t="s">
        <v>907</v>
      </c>
      <c r="B863" t="s">
        <v>17</v>
      </c>
      <c r="C863" t="s">
        <v>93</v>
      </c>
      <c r="D863" s="9">
        <v>107580</v>
      </c>
      <c r="E863" t="s">
        <v>31</v>
      </c>
      <c r="F863" t="s">
        <v>28</v>
      </c>
      <c r="G863" t="s">
        <v>148</v>
      </c>
      <c r="H863" s="7">
        <v>1.2999999999999999E-2</v>
      </c>
      <c r="I863" s="9">
        <v>1398.54</v>
      </c>
      <c r="J863" s="9">
        <v>108978.54</v>
      </c>
      <c r="K863" t="str">
        <f t="shared" si="49"/>
        <v>&gt;120k</v>
      </c>
    </row>
    <row r="864" spans="1:11" x14ac:dyDescent="0.25">
      <c r="A864" t="s">
        <v>908</v>
      </c>
      <c r="B864" t="s">
        <v>11</v>
      </c>
      <c r="C864" t="s">
        <v>67</v>
      </c>
      <c r="D864" s="9">
        <v>36040</v>
      </c>
      <c r="E864" t="s">
        <v>31</v>
      </c>
      <c r="F864" t="s">
        <v>34</v>
      </c>
      <c r="G864" t="s">
        <v>189</v>
      </c>
      <c r="H864" s="7">
        <v>3.3000000000000002E-2</v>
      </c>
      <c r="I864" s="9">
        <v>1189.32</v>
      </c>
      <c r="J864" s="9">
        <v>37229.32</v>
      </c>
      <c r="K864" t="str">
        <f t="shared" si="49"/>
        <v>&lt;100k</v>
      </c>
    </row>
    <row r="865" spans="1:11" x14ac:dyDescent="0.25">
      <c r="A865" t="s">
        <v>909</v>
      </c>
      <c r="B865" t="s">
        <v>11</v>
      </c>
      <c r="C865" t="s">
        <v>45</v>
      </c>
      <c r="D865" s="9">
        <v>35010</v>
      </c>
      <c r="E865" t="s">
        <v>24</v>
      </c>
      <c r="F865" t="s">
        <v>34</v>
      </c>
      <c r="G865" t="s">
        <v>46</v>
      </c>
      <c r="H865" s="7">
        <v>3.2000000000000001E-2</v>
      </c>
      <c r="I865" s="9">
        <v>1120.32</v>
      </c>
      <c r="J865" s="9">
        <v>36130.32</v>
      </c>
      <c r="K865" t="str">
        <f t="shared" si="49"/>
        <v>&lt;100k</v>
      </c>
    </row>
    <row r="866" spans="1:11" x14ac:dyDescent="0.25">
      <c r="A866" t="s">
        <v>910</v>
      </c>
      <c r="B866" t="s">
        <v>11</v>
      </c>
      <c r="C866" t="s">
        <v>67</v>
      </c>
      <c r="D866" s="9">
        <v>74280</v>
      </c>
      <c r="E866" t="s">
        <v>13</v>
      </c>
      <c r="F866" t="s">
        <v>34</v>
      </c>
      <c r="G866" t="s">
        <v>189</v>
      </c>
      <c r="H866" s="7">
        <v>3.3000000000000002E-2</v>
      </c>
      <c r="I866" s="9">
        <v>2451.2399999999998</v>
      </c>
      <c r="J866" s="9">
        <v>76731.240000000005</v>
      </c>
      <c r="K866" t="str">
        <f t="shared" si="49"/>
        <v>&lt;100k</v>
      </c>
    </row>
    <row r="867" spans="1:11" x14ac:dyDescent="0.25">
      <c r="A867" t="s">
        <v>911</v>
      </c>
      <c r="B867" t="s">
        <v>11</v>
      </c>
      <c r="C867" t="s">
        <v>67</v>
      </c>
      <c r="D867" s="9">
        <v>115790</v>
      </c>
      <c r="E867" t="s">
        <v>13</v>
      </c>
      <c r="F867" t="s">
        <v>68</v>
      </c>
      <c r="G867" t="s">
        <v>69</v>
      </c>
      <c r="H867" s="7">
        <v>5.0000000000000001E-3</v>
      </c>
      <c r="I867" s="9">
        <v>578.95000000000005</v>
      </c>
      <c r="J867" s="9">
        <v>116368.95</v>
      </c>
      <c r="K867" t="str">
        <f t="shared" si="49"/>
        <v>&gt;120k</v>
      </c>
    </row>
    <row r="868" spans="1:11" x14ac:dyDescent="0.25">
      <c r="A868" t="s">
        <v>912</v>
      </c>
      <c r="B868" t="s">
        <v>11</v>
      </c>
      <c r="C868" t="s">
        <v>27</v>
      </c>
      <c r="D868" s="9">
        <v>38330</v>
      </c>
      <c r="E868" t="s">
        <v>13</v>
      </c>
      <c r="F868" t="s">
        <v>34</v>
      </c>
      <c r="G868" t="s">
        <v>38</v>
      </c>
      <c r="H868" s="7">
        <v>2.8000000000000001E-2</v>
      </c>
      <c r="I868" s="9">
        <v>1073.24</v>
      </c>
      <c r="J868" s="9">
        <v>39403.24</v>
      </c>
      <c r="K868" t="str">
        <f t="shared" si="49"/>
        <v>&lt;100k</v>
      </c>
    </row>
    <row r="869" spans="1:11" x14ac:dyDescent="0.25">
      <c r="A869" t="s">
        <v>913</v>
      </c>
      <c r="B869" t="s">
        <v>11</v>
      </c>
      <c r="C869" t="s">
        <v>40</v>
      </c>
      <c r="D869" s="9">
        <v>70270</v>
      </c>
      <c r="E869" t="s">
        <v>31</v>
      </c>
      <c r="F869" t="s">
        <v>14</v>
      </c>
      <c r="G869" t="s">
        <v>131</v>
      </c>
      <c r="H869" s="7">
        <v>7.2999999999999995E-2</v>
      </c>
      <c r="I869" s="9">
        <v>5129.71</v>
      </c>
      <c r="J869" s="9">
        <v>75399.710000000006</v>
      </c>
      <c r="K869" t="str">
        <f t="shared" si="49"/>
        <v>&lt;100k</v>
      </c>
    </row>
    <row r="870" spans="1:11" x14ac:dyDescent="0.25">
      <c r="A870" t="s">
        <v>914</v>
      </c>
      <c r="B870" t="s">
        <v>11</v>
      </c>
      <c r="C870" t="s">
        <v>27</v>
      </c>
      <c r="D870" s="9">
        <v>37060</v>
      </c>
      <c r="E870" t="s">
        <v>24</v>
      </c>
      <c r="F870" t="s">
        <v>34</v>
      </c>
      <c r="G870" t="s">
        <v>38</v>
      </c>
      <c r="H870" s="7">
        <v>2.8000000000000001E-2</v>
      </c>
      <c r="I870" s="9">
        <v>1037.68</v>
      </c>
      <c r="J870" s="9">
        <v>38097.68</v>
      </c>
      <c r="K870" t="str">
        <f t="shared" si="49"/>
        <v>&lt;100k</v>
      </c>
    </row>
    <row r="871" spans="1:11" x14ac:dyDescent="0.25">
      <c r="A871" t="s">
        <v>564</v>
      </c>
      <c r="B871" t="s">
        <v>11</v>
      </c>
      <c r="C871" t="s">
        <v>54</v>
      </c>
      <c r="D871" s="9">
        <v>53870</v>
      </c>
      <c r="E871" t="s">
        <v>31</v>
      </c>
      <c r="F871" t="s">
        <v>19</v>
      </c>
      <c r="G871" t="s">
        <v>55</v>
      </c>
      <c r="H871" s="7">
        <v>5.8999999999999997E-2</v>
      </c>
      <c r="I871" s="9">
        <v>3178.33</v>
      </c>
      <c r="J871" s="9">
        <v>57048.33</v>
      </c>
      <c r="K871" t="str">
        <f t="shared" si="49"/>
        <v>&lt;100k</v>
      </c>
    </row>
    <row r="872" spans="1:11" x14ac:dyDescent="0.25">
      <c r="A872" t="s">
        <v>716</v>
      </c>
      <c r="B872" t="s">
        <v>17</v>
      </c>
      <c r="C872" t="s">
        <v>67</v>
      </c>
      <c r="D872" s="9">
        <v>84310</v>
      </c>
      <c r="E872" t="s">
        <v>31</v>
      </c>
      <c r="F872" t="s">
        <v>19</v>
      </c>
      <c r="G872" t="s">
        <v>198</v>
      </c>
      <c r="H872" s="7">
        <v>5.3999999999999999E-2</v>
      </c>
      <c r="I872" s="9">
        <v>4552.74</v>
      </c>
      <c r="J872" s="9">
        <v>88862.74</v>
      </c>
      <c r="K872" t="str">
        <f t="shared" si="49"/>
        <v>&lt;100k</v>
      </c>
    </row>
    <row r="873" spans="1:11" x14ac:dyDescent="0.25">
      <c r="A873" t="s">
        <v>915</v>
      </c>
      <c r="B873" t="s">
        <v>17</v>
      </c>
      <c r="C873" t="s">
        <v>67</v>
      </c>
      <c r="D873" s="9">
        <v>58100</v>
      </c>
      <c r="E873" t="s">
        <v>24</v>
      </c>
      <c r="F873" t="s">
        <v>14</v>
      </c>
      <c r="G873" t="s">
        <v>169</v>
      </c>
      <c r="H873" s="7">
        <v>8.4000000000000005E-2</v>
      </c>
      <c r="I873" s="9">
        <v>4880.4000000000005</v>
      </c>
      <c r="J873" s="9">
        <v>62980.4</v>
      </c>
      <c r="K873" t="str">
        <f t="shared" si="49"/>
        <v>&lt;100k</v>
      </c>
    </row>
    <row r="874" spans="1:11" x14ac:dyDescent="0.25">
      <c r="A874" t="s">
        <v>916</v>
      </c>
      <c r="B874" t="s">
        <v>11</v>
      </c>
      <c r="C874" t="s">
        <v>27</v>
      </c>
      <c r="D874" s="9">
        <v>99780</v>
      </c>
      <c r="E874" t="s">
        <v>24</v>
      </c>
      <c r="F874" t="s">
        <v>14</v>
      </c>
      <c r="G874" t="s">
        <v>103</v>
      </c>
      <c r="H874" s="7">
        <v>7.5999999999999998E-2</v>
      </c>
      <c r="I874" s="9">
        <v>7583.28</v>
      </c>
      <c r="J874" s="9">
        <v>107363.28</v>
      </c>
      <c r="K874" t="str">
        <f t="shared" si="49"/>
        <v>&lt;100k</v>
      </c>
    </row>
    <row r="875" spans="1:11" x14ac:dyDescent="0.25">
      <c r="A875" t="s">
        <v>917</v>
      </c>
      <c r="B875" t="s">
        <v>11</v>
      </c>
      <c r="C875" t="s">
        <v>71</v>
      </c>
      <c r="D875" s="9">
        <v>119020</v>
      </c>
      <c r="E875" t="s">
        <v>13</v>
      </c>
      <c r="F875" t="s">
        <v>28</v>
      </c>
      <c r="G875" t="s">
        <v>119</v>
      </c>
      <c r="H875" s="7">
        <v>1.2E-2</v>
      </c>
      <c r="I875" s="9">
        <v>1428.24</v>
      </c>
      <c r="J875" s="9">
        <v>120448.24</v>
      </c>
      <c r="K875" t="str">
        <f t="shared" si="49"/>
        <v>&gt;120k</v>
      </c>
    </row>
    <row r="876" spans="1:11" x14ac:dyDescent="0.25">
      <c r="A876" t="s">
        <v>918</v>
      </c>
      <c r="B876" t="s">
        <v>11</v>
      </c>
      <c r="C876" t="s">
        <v>18</v>
      </c>
      <c r="D876" s="9">
        <v>92940</v>
      </c>
      <c r="E876" t="s">
        <v>13</v>
      </c>
      <c r="F876" t="s">
        <v>19</v>
      </c>
      <c r="G876" t="s">
        <v>20</v>
      </c>
      <c r="H876" s="7">
        <v>4.2999999999999997E-2</v>
      </c>
      <c r="I876" s="9">
        <v>3996.42</v>
      </c>
      <c r="J876" s="9">
        <v>96936.42</v>
      </c>
      <c r="K876" t="str">
        <f t="shared" si="49"/>
        <v>&lt;100k</v>
      </c>
    </row>
    <row r="877" spans="1:11" hidden="1" x14ac:dyDescent="0.25">
      <c r="A877" t="s">
        <v>919</v>
      </c>
      <c r="B877" t="s">
        <v>11</v>
      </c>
      <c r="C877" t="s">
        <v>54</v>
      </c>
      <c r="D877">
        <v>59670</v>
      </c>
      <c r="E877" t="s">
        <v>24</v>
      </c>
      <c r="F877" t="s">
        <v>88</v>
      </c>
      <c r="G877" t="s">
        <v>203</v>
      </c>
      <c r="H877"/>
      <c r="I877"/>
      <c r="J877"/>
    </row>
    <row r="878" spans="1:11" x14ac:dyDescent="0.25">
      <c r="A878" t="s">
        <v>920</v>
      </c>
      <c r="B878" t="s">
        <v>11</v>
      </c>
      <c r="C878" t="s">
        <v>93</v>
      </c>
      <c r="D878" s="9">
        <v>77470</v>
      </c>
      <c r="E878" t="s">
        <v>24</v>
      </c>
      <c r="F878" t="s">
        <v>19</v>
      </c>
      <c r="G878" t="s">
        <v>114</v>
      </c>
      <c r="H878" s="7">
        <v>5.8000000000000003E-2</v>
      </c>
      <c r="I878" s="9">
        <v>4493.26</v>
      </c>
      <c r="J878" s="9">
        <v>81963.259999999995</v>
      </c>
      <c r="K878" t="str">
        <f t="shared" ref="K878:K892" si="50">IF(D878&lt;100000, "&lt;100k", IF(F878&lt;=120000, "100k–120k", "&gt;120k"))</f>
        <v>&lt;100k</v>
      </c>
    </row>
    <row r="879" spans="1:11" x14ac:dyDescent="0.25">
      <c r="A879" t="s">
        <v>921</v>
      </c>
      <c r="B879" t="s">
        <v>11</v>
      </c>
      <c r="C879" t="s">
        <v>18</v>
      </c>
      <c r="D879" s="9">
        <v>45650</v>
      </c>
      <c r="E879" t="s">
        <v>13</v>
      </c>
      <c r="F879" t="s">
        <v>19</v>
      </c>
      <c r="G879" t="s">
        <v>20</v>
      </c>
      <c r="H879" s="7">
        <v>4.2999999999999997E-2</v>
      </c>
      <c r="I879" s="9">
        <v>1962.95</v>
      </c>
      <c r="J879" s="9">
        <v>47612.95</v>
      </c>
      <c r="K879" t="str">
        <f t="shared" si="50"/>
        <v>&lt;100k</v>
      </c>
    </row>
    <row r="880" spans="1:11" x14ac:dyDescent="0.25">
      <c r="A880" t="s">
        <v>922</v>
      </c>
      <c r="B880" t="s">
        <v>17</v>
      </c>
      <c r="C880" t="s">
        <v>18</v>
      </c>
      <c r="D880" s="9">
        <v>88430</v>
      </c>
      <c r="E880" t="s">
        <v>13</v>
      </c>
      <c r="F880" t="s">
        <v>34</v>
      </c>
      <c r="G880" t="s">
        <v>57</v>
      </c>
      <c r="H880" s="7">
        <v>3.5000000000000003E-2</v>
      </c>
      <c r="I880" s="9">
        <v>3095.05</v>
      </c>
      <c r="J880" s="9">
        <v>91525.05</v>
      </c>
      <c r="K880" t="str">
        <f t="shared" si="50"/>
        <v>&lt;100k</v>
      </c>
    </row>
    <row r="881" spans="1:11" x14ac:dyDescent="0.25">
      <c r="A881" t="s">
        <v>923</v>
      </c>
      <c r="B881" t="s">
        <v>11</v>
      </c>
      <c r="C881" t="s">
        <v>33</v>
      </c>
      <c r="D881" s="9">
        <v>36880</v>
      </c>
      <c r="E881" t="s">
        <v>24</v>
      </c>
      <c r="F881" t="s">
        <v>19</v>
      </c>
      <c r="G881" t="s">
        <v>52</v>
      </c>
      <c r="H881" s="7">
        <v>5.3999999999999999E-2</v>
      </c>
      <c r="I881" s="9">
        <v>1991.52</v>
      </c>
      <c r="J881" s="9">
        <v>38871.519999999997</v>
      </c>
      <c r="K881" t="str">
        <f t="shared" si="50"/>
        <v>&lt;100k</v>
      </c>
    </row>
    <row r="882" spans="1:11" x14ac:dyDescent="0.25">
      <c r="A882" t="s">
        <v>877</v>
      </c>
      <c r="B882" t="s">
        <v>11</v>
      </c>
      <c r="C882" t="s">
        <v>40</v>
      </c>
      <c r="D882" s="9">
        <v>106400</v>
      </c>
      <c r="E882" t="s">
        <v>31</v>
      </c>
      <c r="F882" t="s">
        <v>28</v>
      </c>
      <c r="G882" t="s">
        <v>226</v>
      </c>
      <c r="H882" s="7">
        <v>1.7999999999999999E-2</v>
      </c>
      <c r="I882" s="9">
        <v>1915.2</v>
      </c>
      <c r="J882" s="9">
        <v>108315.2</v>
      </c>
      <c r="K882" t="str">
        <f t="shared" si="50"/>
        <v>&gt;120k</v>
      </c>
    </row>
    <row r="883" spans="1:11" x14ac:dyDescent="0.25">
      <c r="A883" t="s">
        <v>924</v>
      </c>
      <c r="B883" t="s">
        <v>11</v>
      </c>
      <c r="C883" t="s">
        <v>74</v>
      </c>
      <c r="D883" s="9">
        <v>111820</v>
      </c>
      <c r="E883" t="s">
        <v>13</v>
      </c>
      <c r="F883" t="s">
        <v>14</v>
      </c>
      <c r="G883" t="s">
        <v>277</v>
      </c>
      <c r="H883" s="7">
        <v>7.1999999999999995E-2</v>
      </c>
      <c r="I883" s="9">
        <v>8051.0399999999991</v>
      </c>
      <c r="J883" s="9">
        <v>119871.03999999999</v>
      </c>
      <c r="K883" t="str">
        <f t="shared" si="50"/>
        <v>&gt;120k</v>
      </c>
    </row>
    <row r="884" spans="1:11" x14ac:dyDescent="0.25">
      <c r="A884" t="s">
        <v>925</v>
      </c>
      <c r="B884" t="s">
        <v>11</v>
      </c>
      <c r="C884" t="s">
        <v>33</v>
      </c>
      <c r="D884" s="9">
        <v>92870</v>
      </c>
      <c r="E884" t="s">
        <v>31</v>
      </c>
      <c r="F884" t="s">
        <v>34</v>
      </c>
      <c r="G884" t="s">
        <v>35</v>
      </c>
      <c r="H884" s="7">
        <v>2.7E-2</v>
      </c>
      <c r="I884" s="9">
        <v>2507.4899999999998</v>
      </c>
      <c r="J884" s="9">
        <v>95377.49</v>
      </c>
      <c r="K884" t="str">
        <f t="shared" si="50"/>
        <v>&lt;100k</v>
      </c>
    </row>
    <row r="885" spans="1:11" x14ac:dyDescent="0.25">
      <c r="A885" t="s">
        <v>926</v>
      </c>
      <c r="B885" t="s">
        <v>11</v>
      </c>
      <c r="C885" t="s">
        <v>40</v>
      </c>
      <c r="D885" s="9">
        <v>100360</v>
      </c>
      <c r="E885" t="s">
        <v>13</v>
      </c>
      <c r="F885" t="s">
        <v>34</v>
      </c>
      <c r="G885" t="s">
        <v>41</v>
      </c>
      <c r="H885" s="7">
        <v>2.4E-2</v>
      </c>
      <c r="I885" s="9">
        <v>2408.64</v>
      </c>
      <c r="J885" s="9">
        <v>102768.64</v>
      </c>
      <c r="K885" t="str">
        <f t="shared" si="50"/>
        <v>&gt;120k</v>
      </c>
    </row>
    <row r="886" spans="1:11" x14ac:dyDescent="0.25">
      <c r="A886" t="s">
        <v>691</v>
      </c>
      <c r="B886" t="s">
        <v>17</v>
      </c>
      <c r="C886" t="s">
        <v>67</v>
      </c>
      <c r="D886" s="9">
        <v>46750</v>
      </c>
      <c r="E886" t="s">
        <v>13</v>
      </c>
      <c r="F886" t="s">
        <v>34</v>
      </c>
      <c r="G886" t="s">
        <v>189</v>
      </c>
      <c r="H886" s="7">
        <v>3.3000000000000002E-2</v>
      </c>
      <c r="I886" s="9">
        <v>1542.75</v>
      </c>
      <c r="J886" s="9">
        <v>48292.75</v>
      </c>
      <c r="K886" t="str">
        <f t="shared" si="50"/>
        <v>&lt;100k</v>
      </c>
    </row>
    <row r="887" spans="1:11" x14ac:dyDescent="0.25">
      <c r="A887" t="s">
        <v>927</v>
      </c>
      <c r="B887" t="s">
        <v>11</v>
      </c>
      <c r="C887" t="s">
        <v>40</v>
      </c>
      <c r="D887" s="9">
        <v>48950</v>
      </c>
      <c r="E887" t="s">
        <v>31</v>
      </c>
      <c r="F887" t="s">
        <v>19</v>
      </c>
      <c r="G887" t="s">
        <v>86</v>
      </c>
      <c r="H887" s="7">
        <v>0.05</v>
      </c>
      <c r="I887" s="9">
        <v>2447.5</v>
      </c>
      <c r="J887" s="9">
        <v>51397.5</v>
      </c>
      <c r="K887" t="str">
        <f t="shared" si="50"/>
        <v>&lt;100k</v>
      </c>
    </row>
    <row r="888" spans="1:11" x14ac:dyDescent="0.25">
      <c r="A888" t="s">
        <v>928</v>
      </c>
      <c r="B888" t="s">
        <v>11</v>
      </c>
      <c r="C888" t="s">
        <v>12</v>
      </c>
      <c r="D888" s="9">
        <v>52810</v>
      </c>
      <c r="E888" t="s">
        <v>31</v>
      </c>
      <c r="F888" t="s">
        <v>28</v>
      </c>
      <c r="G888" t="s">
        <v>50</v>
      </c>
      <c r="H888" s="7">
        <v>1.2E-2</v>
      </c>
      <c r="I888" s="9">
        <v>633.72</v>
      </c>
      <c r="J888" s="9">
        <v>53443.72</v>
      </c>
      <c r="K888" t="str">
        <f t="shared" si="50"/>
        <v>&lt;100k</v>
      </c>
    </row>
    <row r="889" spans="1:11" x14ac:dyDescent="0.25">
      <c r="A889" t="s">
        <v>929</v>
      </c>
      <c r="B889" t="s">
        <v>11</v>
      </c>
      <c r="C889" t="s">
        <v>23</v>
      </c>
      <c r="D889" s="9">
        <v>78560</v>
      </c>
      <c r="E889" t="s">
        <v>24</v>
      </c>
      <c r="F889" t="s">
        <v>68</v>
      </c>
      <c r="G889" t="s">
        <v>393</v>
      </c>
      <c r="H889" s="7">
        <v>5.0000000000000001E-3</v>
      </c>
      <c r="I889" s="9">
        <v>392.8</v>
      </c>
      <c r="J889" s="9">
        <v>78952.800000000003</v>
      </c>
      <c r="K889" t="str">
        <f t="shared" si="50"/>
        <v>&lt;100k</v>
      </c>
    </row>
    <row r="890" spans="1:11" x14ac:dyDescent="0.25">
      <c r="A890" t="s">
        <v>930</v>
      </c>
      <c r="B890" t="s">
        <v>17</v>
      </c>
      <c r="C890" t="s">
        <v>27</v>
      </c>
      <c r="D890" s="9">
        <v>75280</v>
      </c>
      <c r="E890" t="s">
        <v>24</v>
      </c>
      <c r="F890" t="s">
        <v>34</v>
      </c>
      <c r="G890" t="s">
        <v>38</v>
      </c>
      <c r="H890" s="7">
        <v>2.8000000000000001E-2</v>
      </c>
      <c r="I890" s="9">
        <v>2107.84</v>
      </c>
      <c r="J890" s="9">
        <v>77387.839999999997</v>
      </c>
      <c r="K890" t="str">
        <f t="shared" si="50"/>
        <v>&lt;100k</v>
      </c>
    </row>
    <row r="891" spans="1:11" x14ac:dyDescent="0.25">
      <c r="A891" t="s">
        <v>931</v>
      </c>
      <c r="B891" t="s">
        <v>17</v>
      </c>
      <c r="C891" t="s">
        <v>54</v>
      </c>
      <c r="D891" s="9">
        <v>93130</v>
      </c>
      <c r="E891" t="s">
        <v>24</v>
      </c>
      <c r="F891" t="s">
        <v>28</v>
      </c>
      <c r="G891" t="s">
        <v>177</v>
      </c>
      <c r="H891" s="7">
        <v>1.9E-2</v>
      </c>
      <c r="I891" s="9">
        <v>1769.47</v>
      </c>
      <c r="J891" s="9">
        <v>94899.47</v>
      </c>
      <c r="K891" t="str">
        <f t="shared" si="50"/>
        <v>&lt;100k</v>
      </c>
    </row>
    <row r="892" spans="1:11" x14ac:dyDescent="0.25">
      <c r="A892" t="s">
        <v>932</v>
      </c>
      <c r="B892" t="s">
        <v>17</v>
      </c>
      <c r="C892" t="s">
        <v>40</v>
      </c>
      <c r="D892" s="9">
        <v>105290</v>
      </c>
      <c r="E892" t="s">
        <v>24</v>
      </c>
      <c r="F892" t="s">
        <v>68</v>
      </c>
      <c r="G892" t="s">
        <v>366</v>
      </c>
      <c r="H892" s="7">
        <v>5.0000000000000001E-3</v>
      </c>
      <c r="I892" s="9">
        <v>526.45000000000005</v>
      </c>
      <c r="J892" s="9">
        <v>105816.45</v>
      </c>
      <c r="K892" t="str">
        <f t="shared" si="50"/>
        <v>&gt;120k</v>
      </c>
    </row>
    <row r="893" spans="1:11" hidden="1" x14ac:dyDescent="0.25">
      <c r="A893" t="s">
        <v>933</v>
      </c>
      <c r="B893" t="s">
        <v>11</v>
      </c>
      <c r="C893" t="s">
        <v>54</v>
      </c>
      <c r="D893">
        <v>108340</v>
      </c>
      <c r="E893" t="s">
        <v>24</v>
      </c>
      <c r="F893" t="s">
        <v>88</v>
      </c>
      <c r="G893" t="s">
        <v>203</v>
      </c>
      <c r="H893"/>
      <c r="I893"/>
      <c r="J893"/>
    </row>
    <row r="894" spans="1:11" x14ac:dyDescent="0.25">
      <c r="A894" t="s">
        <v>260</v>
      </c>
      <c r="B894" t="s">
        <v>17</v>
      </c>
      <c r="C894" t="s">
        <v>23</v>
      </c>
      <c r="D894" s="9">
        <v>31090</v>
      </c>
      <c r="E894" t="s">
        <v>24</v>
      </c>
      <c r="F894" t="s">
        <v>34</v>
      </c>
      <c r="G894" t="s">
        <v>61</v>
      </c>
      <c r="H894" s="7">
        <v>2.1000000000000001E-2</v>
      </c>
      <c r="I894" s="9">
        <v>652.89</v>
      </c>
      <c r="J894" s="9">
        <v>31742.89</v>
      </c>
      <c r="K894" t="str">
        <f t="shared" ref="K894:K904" si="51">IF(D894&lt;100000, "&lt;100k", IF(F894&lt;=120000, "100k–120k", "&gt;120k"))</f>
        <v>&lt;100k</v>
      </c>
    </row>
    <row r="895" spans="1:11" x14ac:dyDescent="0.25">
      <c r="A895" t="s">
        <v>934</v>
      </c>
      <c r="B895" t="s">
        <v>11</v>
      </c>
      <c r="C895" t="s">
        <v>40</v>
      </c>
      <c r="D895" s="9">
        <v>101420</v>
      </c>
      <c r="E895" t="s">
        <v>13</v>
      </c>
      <c r="F895" t="s">
        <v>34</v>
      </c>
      <c r="G895" t="s">
        <v>41</v>
      </c>
      <c r="H895" s="7">
        <v>2.4E-2</v>
      </c>
      <c r="I895" s="9">
        <v>2434.08</v>
      </c>
      <c r="J895" s="9">
        <v>103854.08</v>
      </c>
      <c r="K895" t="str">
        <f t="shared" si="51"/>
        <v>&gt;120k</v>
      </c>
    </row>
    <row r="896" spans="1:11" x14ac:dyDescent="0.25">
      <c r="A896" t="s">
        <v>935</v>
      </c>
      <c r="B896" t="s">
        <v>22</v>
      </c>
      <c r="C896" t="s">
        <v>40</v>
      </c>
      <c r="D896" s="9">
        <v>54780</v>
      </c>
      <c r="E896" t="s">
        <v>24</v>
      </c>
      <c r="F896" t="s">
        <v>14</v>
      </c>
      <c r="G896" t="s">
        <v>131</v>
      </c>
      <c r="H896" s="7">
        <v>7.2999999999999995E-2</v>
      </c>
      <c r="I896" s="9">
        <v>3998.94</v>
      </c>
      <c r="J896" s="9">
        <v>58778.94</v>
      </c>
      <c r="K896" t="str">
        <f t="shared" si="51"/>
        <v>&lt;100k</v>
      </c>
    </row>
    <row r="897" spans="1:11" x14ac:dyDescent="0.25">
      <c r="A897" t="s">
        <v>936</v>
      </c>
      <c r="B897" t="s">
        <v>17</v>
      </c>
      <c r="C897" t="s">
        <v>27</v>
      </c>
      <c r="D897" s="9">
        <v>63560</v>
      </c>
      <c r="E897" t="s">
        <v>31</v>
      </c>
      <c r="F897" t="s">
        <v>14</v>
      </c>
      <c r="G897" t="s">
        <v>103</v>
      </c>
      <c r="H897" s="7">
        <v>7.5999999999999998E-2</v>
      </c>
      <c r="I897" s="9">
        <v>4830.5599999999986</v>
      </c>
      <c r="J897" s="9">
        <v>68390.559999999998</v>
      </c>
      <c r="K897" t="str">
        <f t="shared" si="51"/>
        <v>&lt;100k</v>
      </c>
    </row>
    <row r="898" spans="1:11" x14ac:dyDescent="0.25">
      <c r="A898" t="s">
        <v>937</v>
      </c>
      <c r="B898" t="s">
        <v>11</v>
      </c>
      <c r="C898" t="s">
        <v>67</v>
      </c>
      <c r="D898" s="9">
        <v>68480</v>
      </c>
      <c r="E898" t="s">
        <v>13</v>
      </c>
      <c r="F898" t="s">
        <v>28</v>
      </c>
      <c r="G898" t="s">
        <v>84</v>
      </c>
      <c r="H898" s="7">
        <v>0.02</v>
      </c>
      <c r="I898" s="9">
        <v>1369.6</v>
      </c>
      <c r="J898" s="9">
        <v>69849.600000000006</v>
      </c>
      <c r="K898" t="str">
        <f t="shared" si="51"/>
        <v>&lt;100k</v>
      </c>
    </row>
    <row r="899" spans="1:11" x14ac:dyDescent="0.25">
      <c r="A899" t="s">
        <v>938</v>
      </c>
      <c r="B899" t="s">
        <v>11</v>
      </c>
      <c r="C899" t="s">
        <v>23</v>
      </c>
      <c r="D899" s="9">
        <v>99460</v>
      </c>
      <c r="E899" t="s">
        <v>31</v>
      </c>
      <c r="F899" t="s">
        <v>34</v>
      </c>
      <c r="G899" t="s">
        <v>61</v>
      </c>
      <c r="H899" s="7">
        <v>2.1000000000000001E-2</v>
      </c>
      <c r="I899" s="9">
        <v>2088.66</v>
      </c>
      <c r="J899" s="9">
        <v>101548.66</v>
      </c>
      <c r="K899" t="str">
        <f t="shared" si="51"/>
        <v>&lt;100k</v>
      </c>
    </row>
    <row r="900" spans="1:11" x14ac:dyDescent="0.25">
      <c r="A900" t="s">
        <v>939</v>
      </c>
      <c r="B900" t="s">
        <v>11</v>
      </c>
      <c r="C900" t="s">
        <v>74</v>
      </c>
      <c r="D900" s="9">
        <v>100420</v>
      </c>
      <c r="E900" t="s">
        <v>31</v>
      </c>
      <c r="F900" t="s">
        <v>28</v>
      </c>
      <c r="G900" t="s">
        <v>140</v>
      </c>
      <c r="H900" s="7">
        <v>1.4999999999999999E-2</v>
      </c>
      <c r="I900" s="9">
        <v>1506.3</v>
      </c>
      <c r="J900" s="9">
        <v>101926.3</v>
      </c>
      <c r="K900" t="str">
        <f t="shared" si="51"/>
        <v>&gt;120k</v>
      </c>
    </row>
    <row r="901" spans="1:11" x14ac:dyDescent="0.25">
      <c r="A901" t="s">
        <v>940</v>
      </c>
      <c r="B901" t="s">
        <v>17</v>
      </c>
      <c r="C901" t="s">
        <v>33</v>
      </c>
      <c r="D901" s="9">
        <v>39650</v>
      </c>
      <c r="E901" t="s">
        <v>31</v>
      </c>
      <c r="F901" t="s">
        <v>34</v>
      </c>
      <c r="G901" t="s">
        <v>35</v>
      </c>
      <c r="H901" s="7">
        <v>2.7E-2</v>
      </c>
      <c r="I901" s="9">
        <v>1070.55</v>
      </c>
      <c r="J901" s="9">
        <v>40720.550000000003</v>
      </c>
      <c r="K901" t="str">
        <f t="shared" si="51"/>
        <v>&lt;100k</v>
      </c>
    </row>
    <row r="902" spans="1:11" x14ac:dyDescent="0.25">
      <c r="A902" t="s">
        <v>941</v>
      </c>
      <c r="B902" t="s">
        <v>17</v>
      </c>
      <c r="C902" t="s">
        <v>54</v>
      </c>
      <c r="D902" s="9">
        <v>56250</v>
      </c>
      <c r="E902" t="s">
        <v>31</v>
      </c>
      <c r="F902" t="s">
        <v>34</v>
      </c>
      <c r="G902" t="s">
        <v>65</v>
      </c>
      <c r="H902" s="7">
        <v>0.04</v>
      </c>
      <c r="I902" s="9">
        <v>2250</v>
      </c>
      <c r="J902" s="9">
        <v>58500</v>
      </c>
      <c r="K902" t="str">
        <f t="shared" si="51"/>
        <v>&lt;100k</v>
      </c>
    </row>
    <row r="903" spans="1:11" x14ac:dyDescent="0.25">
      <c r="A903" t="s">
        <v>942</v>
      </c>
      <c r="B903" t="s">
        <v>17</v>
      </c>
      <c r="C903" t="s">
        <v>93</v>
      </c>
      <c r="D903" s="9">
        <v>57640</v>
      </c>
      <c r="E903" t="s">
        <v>31</v>
      </c>
      <c r="F903" t="s">
        <v>34</v>
      </c>
      <c r="G903" t="s">
        <v>94</v>
      </c>
      <c r="H903" s="7">
        <v>3.5000000000000003E-2</v>
      </c>
      <c r="I903" s="9">
        <v>2017.4</v>
      </c>
      <c r="J903" s="9">
        <v>59657.4</v>
      </c>
      <c r="K903" t="str">
        <f t="shared" si="51"/>
        <v>&lt;100k</v>
      </c>
    </row>
    <row r="904" spans="1:11" x14ac:dyDescent="0.25">
      <c r="A904" t="s">
        <v>943</v>
      </c>
      <c r="B904" t="s">
        <v>11</v>
      </c>
      <c r="C904" t="s">
        <v>18</v>
      </c>
      <c r="D904" s="9">
        <v>43150</v>
      </c>
      <c r="E904" t="s">
        <v>31</v>
      </c>
      <c r="F904" t="s">
        <v>14</v>
      </c>
      <c r="G904" t="s">
        <v>248</v>
      </c>
      <c r="H904" s="7">
        <v>6.0999999999999999E-2</v>
      </c>
      <c r="I904" s="9">
        <v>2632.15</v>
      </c>
      <c r="J904" s="9">
        <v>45782.15</v>
      </c>
      <c r="K904" t="str">
        <f t="shared" si="51"/>
        <v>&lt;100k</v>
      </c>
    </row>
    <row r="905" spans="1:11" hidden="1" x14ac:dyDescent="0.25">
      <c r="A905" t="s">
        <v>944</v>
      </c>
      <c r="B905" t="s">
        <v>17</v>
      </c>
      <c r="C905" t="s">
        <v>71</v>
      </c>
      <c r="D905">
        <v>106080</v>
      </c>
      <c r="E905" t="s">
        <v>31</v>
      </c>
      <c r="F905" t="s">
        <v>88</v>
      </c>
      <c r="G905" t="s">
        <v>153</v>
      </c>
      <c r="H905"/>
      <c r="I905"/>
      <c r="J905"/>
    </row>
    <row r="906" spans="1:11" x14ac:dyDescent="0.25">
      <c r="A906" t="s">
        <v>945</v>
      </c>
      <c r="B906" t="s">
        <v>11</v>
      </c>
      <c r="C906" t="s">
        <v>12</v>
      </c>
      <c r="D906" s="9">
        <v>29590</v>
      </c>
      <c r="E906" t="s">
        <v>24</v>
      </c>
      <c r="F906" t="s">
        <v>19</v>
      </c>
      <c r="G906" t="s">
        <v>81</v>
      </c>
      <c r="H906" s="7">
        <v>5.0999999999999997E-2</v>
      </c>
      <c r="I906" s="9">
        <v>1509.09</v>
      </c>
      <c r="J906" s="9">
        <v>31099.09</v>
      </c>
      <c r="K906" t="str">
        <f t="shared" ref="K906:K911" si="52">IF(D906&lt;100000, "&lt;100k", IF(F906&lt;=120000, "100k–120k", "&gt;120k"))</f>
        <v>&lt;100k</v>
      </c>
    </row>
    <row r="907" spans="1:11" x14ac:dyDescent="0.25">
      <c r="A907" t="s">
        <v>946</v>
      </c>
      <c r="B907" t="s">
        <v>17</v>
      </c>
      <c r="C907" t="s">
        <v>71</v>
      </c>
      <c r="D907" s="9">
        <v>86240</v>
      </c>
      <c r="E907" t="s">
        <v>13</v>
      </c>
      <c r="F907" t="s">
        <v>34</v>
      </c>
      <c r="G907" t="s">
        <v>200</v>
      </c>
      <c r="H907" s="7">
        <v>0.02</v>
      </c>
      <c r="I907" s="9">
        <v>1724.8</v>
      </c>
      <c r="J907" s="9">
        <v>87964.800000000003</v>
      </c>
      <c r="K907" t="str">
        <f t="shared" si="52"/>
        <v>&lt;100k</v>
      </c>
    </row>
    <row r="908" spans="1:11" x14ac:dyDescent="0.25">
      <c r="A908" t="s">
        <v>947</v>
      </c>
      <c r="B908" t="s">
        <v>22</v>
      </c>
      <c r="C908" t="s">
        <v>45</v>
      </c>
      <c r="D908" s="9">
        <v>36480</v>
      </c>
      <c r="E908" t="s">
        <v>31</v>
      </c>
      <c r="F908" t="s">
        <v>34</v>
      </c>
      <c r="G908" t="s">
        <v>46</v>
      </c>
      <c r="H908" s="7">
        <v>3.2000000000000001E-2</v>
      </c>
      <c r="I908" s="9">
        <v>1167.3599999999999</v>
      </c>
      <c r="J908" s="9">
        <v>37647.360000000001</v>
      </c>
      <c r="K908" t="str">
        <f t="shared" si="52"/>
        <v>&lt;100k</v>
      </c>
    </row>
    <row r="909" spans="1:11" x14ac:dyDescent="0.25">
      <c r="A909" t="s">
        <v>948</v>
      </c>
      <c r="B909" t="s">
        <v>17</v>
      </c>
      <c r="C909" t="s">
        <v>93</v>
      </c>
      <c r="D909" s="9">
        <v>48590</v>
      </c>
      <c r="E909" t="s">
        <v>24</v>
      </c>
      <c r="F909" t="s">
        <v>68</v>
      </c>
      <c r="G909" t="s">
        <v>328</v>
      </c>
      <c r="H909" s="7">
        <v>5.0000000000000001E-3</v>
      </c>
      <c r="I909" s="9">
        <v>242.95</v>
      </c>
      <c r="J909" s="9">
        <v>48832.95</v>
      </c>
      <c r="K909" t="str">
        <f t="shared" si="52"/>
        <v>&lt;100k</v>
      </c>
    </row>
    <row r="910" spans="1:11" x14ac:dyDescent="0.25">
      <c r="A910" t="s">
        <v>949</v>
      </c>
      <c r="B910" t="s">
        <v>11</v>
      </c>
      <c r="C910" t="s">
        <v>18</v>
      </c>
      <c r="D910" s="9">
        <v>41670</v>
      </c>
      <c r="E910" t="s">
        <v>13</v>
      </c>
      <c r="F910" t="s">
        <v>34</v>
      </c>
      <c r="G910" t="s">
        <v>57</v>
      </c>
      <c r="H910" s="7">
        <v>3.5000000000000003E-2</v>
      </c>
      <c r="I910" s="9">
        <v>1458.45</v>
      </c>
      <c r="J910" s="9">
        <v>43128.45</v>
      </c>
      <c r="K910" t="str">
        <f t="shared" si="52"/>
        <v>&lt;100k</v>
      </c>
    </row>
    <row r="911" spans="1:11" x14ac:dyDescent="0.25">
      <c r="A911" t="s">
        <v>310</v>
      </c>
      <c r="B911" t="s">
        <v>17</v>
      </c>
      <c r="C911" t="s">
        <v>27</v>
      </c>
      <c r="D911" s="9">
        <v>107340</v>
      </c>
      <c r="E911" t="s">
        <v>13</v>
      </c>
      <c r="F911" t="s">
        <v>14</v>
      </c>
      <c r="G911" t="s">
        <v>103</v>
      </c>
      <c r="H911" s="7">
        <v>7.5999999999999998E-2</v>
      </c>
      <c r="I911" s="9">
        <v>8157.84</v>
      </c>
      <c r="J911" s="9">
        <v>115497.84</v>
      </c>
      <c r="K911" t="str">
        <f t="shared" si="52"/>
        <v>&gt;120k</v>
      </c>
    </row>
    <row r="912" spans="1:11" hidden="1" x14ac:dyDescent="0.25">
      <c r="A912" t="s">
        <v>950</v>
      </c>
      <c r="B912" t="s">
        <v>11</v>
      </c>
      <c r="C912" t="s">
        <v>67</v>
      </c>
      <c r="D912">
        <v>62280</v>
      </c>
      <c r="E912" t="s">
        <v>24</v>
      </c>
      <c r="F912" t="s">
        <v>88</v>
      </c>
      <c r="G912" t="s">
        <v>89</v>
      </c>
      <c r="H912"/>
      <c r="I912"/>
      <c r="J912"/>
    </row>
    <row r="913" spans="1:11" hidden="1" x14ac:dyDescent="0.25">
      <c r="A913" t="s">
        <v>228</v>
      </c>
      <c r="B913" t="s">
        <v>11</v>
      </c>
      <c r="C913" t="s">
        <v>74</v>
      </c>
      <c r="D913">
        <v>37920</v>
      </c>
      <c r="E913" t="s">
        <v>31</v>
      </c>
      <c r="F913" t="s">
        <v>88</v>
      </c>
      <c r="G913" t="s">
        <v>164</v>
      </c>
      <c r="H913"/>
      <c r="I913"/>
      <c r="J913"/>
    </row>
    <row r="914" spans="1:11" x14ac:dyDescent="0.25">
      <c r="A914" t="s">
        <v>856</v>
      </c>
      <c r="B914" t="s">
        <v>17</v>
      </c>
      <c r="C914" t="s">
        <v>27</v>
      </c>
      <c r="D914" s="9">
        <v>75970</v>
      </c>
      <c r="E914" t="s">
        <v>24</v>
      </c>
      <c r="F914" t="s">
        <v>34</v>
      </c>
      <c r="G914" t="s">
        <v>38</v>
      </c>
      <c r="H914" s="7">
        <v>2.8000000000000001E-2</v>
      </c>
      <c r="I914" s="9">
        <v>2127.16</v>
      </c>
      <c r="J914" s="9">
        <v>78097.16</v>
      </c>
      <c r="K914" t="str">
        <f t="shared" ref="K914:K918" si="53">IF(D914&lt;100000, "&lt;100k", IF(F914&lt;=120000, "100k–120k", "&gt;120k"))</f>
        <v>&lt;100k</v>
      </c>
    </row>
    <row r="915" spans="1:11" x14ac:dyDescent="0.25">
      <c r="A915" t="s">
        <v>951</v>
      </c>
      <c r="B915" t="s">
        <v>11</v>
      </c>
      <c r="C915" t="s">
        <v>74</v>
      </c>
      <c r="D915" s="9">
        <v>92010</v>
      </c>
      <c r="E915" t="s">
        <v>31</v>
      </c>
      <c r="F915" t="s">
        <v>68</v>
      </c>
      <c r="G915" t="s">
        <v>110</v>
      </c>
      <c r="H915" s="7">
        <v>5.0000000000000001E-3</v>
      </c>
      <c r="I915" s="9">
        <v>460.05</v>
      </c>
      <c r="J915" s="9">
        <v>92470.05</v>
      </c>
      <c r="K915" t="str">
        <f t="shared" si="53"/>
        <v>&lt;100k</v>
      </c>
    </row>
    <row r="916" spans="1:11" x14ac:dyDescent="0.25">
      <c r="A916" t="s">
        <v>144</v>
      </c>
      <c r="B916" t="s">
        <v>11</v>
      </c>
      <c r="C916" t="s">
        <v>33</v>
      </c>
      <c r="D916" s="9">
        <v>69860</v>
      </c>
      <c r="E916" t="s">
        <v>13</v>
      </c>
      <c r="F916" t="s">
        <v>28</v>
      </c>
      <c r="G916" t="s">
        <v>121</v>
      </c>
      <c r="H916" s="7">
        <v>1.2999999999999999E-2</v>
      </c>
      <c r="I916" s="9">
        <v>908.18</v>
      </c>
      <c r="J916" s="9">
        <v>70768.179999999993</v>
      </c>
      <c r="K916" t="str">
        <f t="shared" si="53"/>
        <v>&lt;100k</v>
      </c>
    </row>
    <row r="917" spans="1:11" x14ac:dyDescent="0.25">
      <c r="A917" t="s">
        <v>952</v>
      </c>
      <c r="B917" t="s">
        <v>17</v>
      </c>
      <c r="C917" t="s">
        <v>54</v>
      </c>
      <c r="D917" s="9">
        <v>59560</v>
      </c>
      <c r="E917" t="s">
        <v>24</v>
      </c>
      <c r="F917" t="s">
        <v>14</v>
      </c>
      <c r="G917" t="s">
        <v>218</v>
      </c>
      <c r="H917" s="7">
        <v>6.3E-2</v>
      </c>
      <c r="I917" s="9">
        <v>3752.28</v>
      </c>
      <c r="J917" s="9">
        <v>63312.28</v>
      </c>
      <c r="K917" t="str">
        <f t="shared" si="53"/>
        <v>&lt;100k</v>
      </c>
    </row>
    <row r="918" spans="1:11" x14ac:dyDescent="0.25">
      <c r="A918" t="s">
        <v>953</v>
      </c>
      <c r="B918" t="s">
        <v>17</v>
      </c>
      <c r="C918" t="s">
        <v>18</v>
      </c>
      <c r="D918" s="9">
        <v>114810</v>
      </c>
      <c r="E918" t="s">
        <v>24</v>
      </c>
      <c r="F918" t="s">
        <v>34</v>
      </c>
      <c r="G918" t="s">
        <v>57</v>
      </c>
      <c r="H918" s="7">
        <v>3.5000000000000003E-2</v>
      </c>
      <c r="I918" s="9">
        <v>4018.35</v>
      </c>
      <c r="J918" s="9">
        <v>118828.35</v>
      </c>
      <c r="K918" t="str">
        <f t="shared" si="53"/>
        <v>&gt;120k</v>
      </c>
    </row>
    <row r="919" spans="1:11" hidden="1" x14ac:dyDescent="0.25">
      <c r="A919" t="s">
        <v>954</v>
      </c>
      <c r="B919" t="s">
        <v>17</v>
      </c>
      <c r="C919" t="s">
        <v>45</v>
      </c>
      <c r="D919">
        <v>66870</v>
      </c>
      <c r="E919" t="s">
        <v>31</v>
      </c>
      <c r="F919" t="s">
        <v>88</v>
      </c>
      <c r="G919" t="s">
        <v>211</v>
      </c>
      <c r="H919"/>
      <c r="I919"/>
      <c r="J919"/>
    </row>
    <row r="920" spans="1:11" x14ac:dyDescent="0.25">
      <c r="A920" t="s">
        <v>955</v>
      </c>
      <c r="B920" t="s">
        <v>11</v>
      </c>
      <c r="C920" t="s">
        <v>33</v>
      </c>
      <c r="D920" s="9">
        <v>113790</v>
      </c>
      <c r="E920" t="s">
        <v>24</v>
      </c>
      <c r="F920" t="s">
        <v>68</v>
      </c>
      <c r="G920" t="s">
        <v>99</v>
      </c>
      <c r="H920" s="7">
        <v>5.0000000000000001E-3</v>
      </c>
      <c r="I920" s="9">
        <v>568.95000000000005</v>
      </c>
      <c r="J920" s="9">
        <v>114358.95</v>
      </c>
      <c r="K920" t="str">
        <f t="shared" ref="K920:K921" si="54">IF(D920&lt;100000, "&lt;100k", IF(F920&lt;=120000, "100k–120k", "&gt;120k"))</f>
        <v>&gt;120k</v>
      </c>
    </row>
    <row r="921" spans="1:11" x14ac:dyDescent="0.25">
      <c r="A921" t="s">
        <v>956</v>
      </c>
      <c r="B921" t="s">
        <v>17</v>
      </c>
      <c r="C921" t="s">
        <v>23</v>
      </c>
      <c r="D921" s="9">
        <v>38250</v>
      </c>
      <c r="E921" t="s">
        <v>24</v>
      </c>
      <c r="F921" t="s">
        <v>34</v>
      </c>
      <c r="G921" t="s">
        <v>61</v>
      </c>
      <c r="H921" s="7">
        <v>2.1000000000000001E-2</v>
      </c>
      <c r="I921" s="9">
        <v>803.25</v>
      </c>
      <c r="J921" s="9">
        <v>39053.25</v>
      </c>
      <c r="K921" t="str">
        <f t="shared" si="54"/>
        <v>&lt;100k</v>
      </c>
    </row>
    <row r="922" spans="1:11" hidden="1" x14ac:dyDescent="0.25">
      <c r="A922" t="s">
        <v>957</v>
      </c>
      <c r="B922" t="s">
        <v>22</v>
      </c>
      <c r="C922" t="s">
        <v>27</v>
      </c>
      <c r="D922">
        <v>48090</v>
      </c>
      <c r="E922" t="s">
        <v>31</v>
      </c>
      <c r="F922" t="s">
        <v>88</v>
      </c>
      <c r="G922" t="s">
        <v>515</v>
      </c>
      <c r="H922"/>
      <c r="I922"/>
      <c r="J922"/>
    </row>
    <row r="923" spans="1:11" x14ac:dyDescent="0.25">
      <c r="A923" t="s">
        <v>958</v>
      </c>
      <c r="B923" t="s">
        <v>11</v>
      </c>
      <c r="C923" t="s">
        <v>71</v>
      </c>
      <c r="D923" s="9">
        <v>99630</v>
      </c>
      <c r="E923" t="s">
        <v>31</v>
      </c>
      <c r="F923" t="s">
        <v>34</v>
      </c>
      <c r="G923" t="s">
        <v>200</v>
      </c>
      <c r="H923" s="7">
        <v>0.02</v>
      </c>
      <c r="I923" s="9">
        <v>1992.6</v>
      </c>
      <c r="J923" s="9">
        <v>101622.6</v>
      </c>
      <c r="K923" t="str">
        <f t="shared" ref="K923:K934" si="55">IF(D923&lt;100000, "&lt;100k", IF(F923&lt;=120000, "100k–120k", "&gt;120k"))</f>
        <v>&lt;100k</v>
      </c>
    </row>
    <row r="924" spans="1:11" x14ac:dyDescent="0.25">
      <c r="A924" t="s">
        <v>959</v>
      </c>
      <c r="B924" t="s">
        <v>17</v>
      </c>
      <c r="C924" t="s">
        <v>45</v>
      </c>
      <c r="D924" s="9">
        <v>86340</v>
      </c>
      <c r="E924" t="s">
        <v>31</v>
      </c>
      <c r="F924" t="s">
        <v>28</v>
      </c>
      <c r="G924" t="s">
        <v>137</v>
      </c>
      <c r="H924" s="7">
        <v>0.01</v>
      </c>
      <c r="I924" s="9">
        <v>863.4</v>
      </c>
      <c r="J924" s="9">
        <v>87203.4</v>
      </c>
      <c r="K924" t="str">
        <f t="shared" si="55"/>
        <v>&lt;100k</v>
      </c>
    </row>
    <row r="925" spans="1:11" x14ac:dyDescent="0.25">
      <c r="A925" t="s">
        <v>960</v>
      </c>
      <c r="B925" t="s">
        <v>22</v>
      </c>
      <c r="C925" t="s">
        <v>12</v>
      </c>
      <c r="D925" s="9">
        <v>88590</v>
      </c>
      <c r="E925" t="s">
        <v>31</v>
      </c>
      <c r="F925" t="s">
        <v>34</v>
      </c>
      <c r="G925" t="s">
        <v>43</v>
      </c>
      <c r="H925" s="7">
        <v>2.1000000000000001E-2</v>
      </c>
      <c r="I925" s="9">
        <v>1860.39</v>
      </c>
      <c r="J925" s="9">
        <v>90450.39</v>
      </c>
      <c r="K925" t="str">
        <f t="shared" si="55"/>
        <v>&lt;100k</v>
      </c>
    </row>
    <row r="926" spans="1:11" x14ac:dyDescent="0.25">
      <c r="A926" t="s">
        <v>961</v>
      </c>
      <c r="B926" t="s">
        <v>11</v>
      </c>
      <c r="C926" t="s">
        <v>27</v>
      </c>
      <c r="D926" s="9">
        <v>61100</v>
      </c>
      <c r="E926" t="s">
        <v>24</v>
      </c>
      <c r="F926" t="s">
        <v>34</v>
      </c>
      <c r="G926" t="s">
        <v>38</v>
      </c>
      <c r="H926" s="7">
        <v>2.8000000000000001E-2</v>
      </c>
      <c r="I926" s="9">
        <v>1710.8</v>
      </c>
      <c r="J926" s="9">
        <v>62810.8</v>
      </c>
      <c r="K926" t="str">
        <f t="shared" si="55"/>
        <v>&lt;100k</v>
      </c>
    </row>
    <row r="927" spans="1:11" x14ac:dyDescent="0.25">
      <c r="A927" t="s">
        <v>962</v>
      </c>
      <c r="B927" t="s">
        <v>11</v>
      </c>
      <c r="C927" t="s">
        <v>45</v>
      </c>
      <c r="D927" s="9">
        <v>71240</v>
      </c>
      <c r="E927" t="s">
        <v>31</v>
      </c>
      <c r="F927" t="s">
        <v>34</v>
      </c>
      <c r="G927" t="s">
        <v>46</v>
      </c>
      <c r="H927" s="7">
        <v>3.2000000000000001E-2</v>
      </c>
      <c r="I927" s="9">
        <v>2279.6799999999998</v>
      </c>
      <c r="J927" s="9">
        <v>73519.679999999993</v>
      </c>
      <c r="K927" t="str">
        <f t="shared" si="55"/>
        <v>&lt;100k</v>
      </c>
    </row>
    <row r="928" spans="1:11" x14ac:dyDescent="0.25">
      <c r="A928" t="s">
        <v>963</v>
      </c>
      <c r="B928" t="s">
        <v>11</v>
      </c>
      <c r="C928" t="s">
        <v>12</v>
      </c>
      <c r="D928" s="9">
        <v>114650</v>
      </c>
      <c r="E928" t="s">
        <v>24</v>
      </c>
      <c r="F928" t="s">
        <v>68</v>
      </c>
      <c r="G928" t="s">
        <v>307</v>
      </c>
      <c r="H928" s="7">
        <v>5.0000000000000001E-3</v>
      </c>
      <c r="I928" s="9">
        <v>573.25</v>
      </c>
      <c r="J928" s="9">
        <v>115223.25</v>
      </c>
      <c r="K928" t="str">
        <f t="shared" si="55"/>
        <v>&gt;120k</v>
      </c>
    </row>
    <row r="929" spans="1:11" x14ac:dyDescent="0.25">
      <c r="A929" t="s">
        <v>80</v>
      </c>
      <c r="B929" t="s">
        <v>17</v>
      </c>
      <c r="C929" t="s">
        <v>12</v>
      </c>
      <c r="D929" s="9">
        <v>76210</v>
      </c>
      <c r="E929" t="s">
        <v>24</v>
      </c>
      <c r="F929" t="s">
        <v>19</v>
      </c>
      <c r="G929" t="s">
        <v>81</v>
      </c>
      <c r="H929" s="7">
        <v>5.0999999999999997E-2</v>
      </c>
      <c r="I929" s="9">
        <v>3886.71</v>
      </c>
      <c r="J929" s="9">
        <v>80096.710000000006</v>
      </c>
      <c r="K929" t="str">
        <f t="shared" si="55"/>
        <v>&lt;100k</v>
      </c>
    </row>
    <row r="930" spans="1:11" x14ac:dyDescent="0.25">
      <c r="A930" t="s">
        <v>964</v>
      </c>
      <c r="B930" t="s">
        <v>17</v>
      </c>
      <c r="C930" t="s">
        <v>33</v>
      </c>
      <c r="D930" s="9">
        <v>76900</v>
      </c>
      <c r="E930" t="s">
        <v>31</v>
      </c>
      <c r="F930" t="s">
        <v>14</v>
      </c>
      <c r="G930" t="s">
        <v>101</v>
      </c>
      <c r="H930" s="7">
        <v>7.5999999999999998E-2</v>
      </c>
      <c r="I930" s="9">
        <v>5844.4</v>
      </c>
      <c r="J930" s="9">
        <v>82744.399999999994</v>
      </c>
      <c r="K930" t="str">
        <f t="shared" si="55"/>
        <v>&lt;100k</v>
      </c>
    </row>
    <row r="931" spans="1:11" x14ac:dyDescent="0.25">
      <c r="A931" t="s">
        <v>965</v>
      </c>
      <c r="B931" t="s">
        <v>17</v>
      </c>
      <c r="C931" t="s">
        <v>40</v>
      </c>
      <c r="D931" s="9">
        <v>116590</v>
      </c>
      <c r="E931" t="s">
        <v>13</v>
      </c>
      <c r="F931" t="s">
        <v>14</v>
      </c>
      <c r="G931" t="s">
        <v>131</v>
      </c>
      <c r="H931" s="7">
        <v>7.2999999999999995E-2</v>
      </c>
      <c r="I931" s="9">
        <v>8511.07</v>
      </c>
      <c r="J931" s="9">
        <v>125101.07</v>
      </c>
      <c r="K931" t="str">
        <f t="shared" si="55"/>
        <v>&gt;120k</v>
      </c>
    </row>
    <row r="932" spans="1:11" x14ac:dyDescent="0.25">
      <c r="A932" t="s">
        <v>966</v>
      </c>
      <c r="B932" t="s">
        <v>17</v>
      </c>
      <c r="C932" t="s">
        <v>18</v>
      </c>
      <c r="D932" s="9">
        <v>78390</v>
      </c>
      <c r="E932" t="s">
        <v>31</v>
      </c>
      <c r="F932" t="s">
        <v>34</v>
      </c>
      <c r="G932" t="s">
        <v>57</v>
      </c>
      <c r="H932" s="7">
        <v>3.5000000000000003E-2</v>
      </c>
      <c r="I932" s="9">
        <v>2743.65</v>
      </c>
      <c r="J932" s="9">
        <v>81133.649999999994</v>
      </c>
      <c r="K932" t="str">
        <f t="shared" si="55"/>
        <v>&lt;100k</v>
      </c>
    </row>
    <row r="933" spans="1:11" x14ac:dyDescent="0.25">
      <c r="A933" t="s">
        <v>967</v>
      </c>
      <c r="B933" t="s">
        <v>17</v>
      </c>
      <c r="C933" t="s">
        <v>71</v>
      </c>
      <c r="D933" s="9">
        <v>103610</v>
      </c>
      <c r="E933" t="s">
        <v>24</v>
      </c>
      <c r="F933" t="s">
        <v>28</v>
      </c>
      <c r="G933" t="s">
        <v>119</v>
      </c>
      <c r="H933" s="7">
        <v>1.2E-2</v>
      </c>
      <c r="I933" s="9">
        <v>1243.32</v>
      </c>
      <c r="J933" s="9">
        <v>104853.32</v>
      </c>
      <c r="K933" t="str">
        <f t="shared" si="55"/>
        <v>&gt;120k</v>
      </c>
    </row>
    <row r="934" spans="1:11" x14ac:dyDescent="0.25">
      <c r="A934" t="s">
        <v>968</v>
      </c>
      <c r="B934" t="s">
        <v>11</v>
      </c>
      <c r="C934" t="s">
        <v>18</v>
      </c>
      <c r="D934" s="9">
        <v>98110</v>
      </c>
      <c r="E934" t="s">
        <v>31</v>
      </c>
      <c r="F934" t="s">
        <v>19</v>
      </c>
      <c r="G934" t="s">
        <v>20</v>
      </c>
      <c r="H934" s="7">
        <v>4.2999999999999997E-2</v>
      </c>
      <c r="I934" s="9">
        <v>4218.7299999999996</v>
      </c>
      <c r="J934" s="9">
        <v>102328.73</v>
      </c>
      <c r="K934" t="str">
        <f t="shared" si="55"/>
        <v>&lt;100k</v>
      </c>
    </row>
    <row r="935" spans="1:11" hidden="1" x14ac:dyDescent="0.25">
      <c r="A935" t="s">
        <v>969</v>
      </c>
      <c r="B935" t="s">
        <v>17</v>
      </c>
      <c r="C935" t="s">
        <v>33</v>
      </c>
      <c r="D935">
        <v>33960</v>
      </c>
      <c r="E935" t="s">
        <v>13</v>
      </c>
      <c r="F935" t="s">
        <v>88</v>
      </c>
      <c r="G935" t="s">
        <v>471</v>
      </c>
      <c r="H935"/>
      <c r="I935"/>
      <c r="J935"/>
    </row>
    <row r="936" spans="1:11" hidden="1" x14ac:dyDescent="0.25">
      <c r="A936" t="s">
        <v>970</v>
      </c>
      <c r="B936" t="s">
        <v>11</v>
      </c>
      <c r="C936" t="s">
        <v>40</v>
      </c>
      <c r="D936">
        <v>112110</v>
      </c>
      <c r="E936" t="s">
        <v>24</v>
      </c>
      <c r="F936" t="s">
        <v>88</v>
      </c>
      <c r="G936" t="s">
        <v>434</v>
      </c>
      <c r="H936"/>
      <c r="I936"/>
      <c r="J936"/>
    </row>
    <row r="937" spans="1:11" x14ac:dyDescent="0.25">
      <c r="A937" t="s">
        <v>719</v>
      </c>
      <c r="B937" t="s">
        <v>11</v>
      </c>
      <c r="C937" t="s">
        <v>45</v>
      </c>
      <c r="D937" s="9">
        <v>59810</v>
      </c>
      <c r="E937" t="s">
        <v>13</v>
      </c>
      <c r="F937" t="s">
        <v>19</v>
      </c>
      <c r="G937" t="s">
        <v>124</v>
      </c>
      <c r="H937" s="7">
        <v>4.1000000000000002E-2</v>
      </c>
      <c r="I937" s="9">
        <v>2452.21</v>
      </c>
      <c r="J937" s="9">
        <v>62262.21</v>
      </c>
      <c r="K937" t="str">
        <f t="shared" ref="K937:K939" si="56">IF(D937&lt;100000, "&lt;100k", IF(F937&lt;=120000, "100k–120k", "&gt;120k"))</f>
        <v>&lt;100k</v>
      </c>
    </row>
    <row r="938" spans="1:11" x14ac:dyDescent="0.25">
      <c r="A938" t="s">
        <v>971</v>
      </c>
      <c r="B938" t="s">
        <v>22</v>
      </c>
      <c r="C938" t="s">
        <v>54</v>
      </c>
      <c r="D938" s="9">
        <v>91310</v>
      </c>
      <c r="E938" t="s">
        <v>24</v>
      </c>
      <c r="F938" t="s">
        <v>34</v>
      </c>
      <c r="G938" t="s">
        <v>65</v>
      </c>
      <c r="H938" s="7">
        <v>0.04</v>
      </c>
      <c r="I938" s="9">
        <v>3652.4</v>
      </c>
      <c r="J938" s="9">
        <v>94962.4</v>
      </c>
      <c r="K938" t="str">
        <f t="shared" si="56"/>
        <v>&lt;100k</v>
      </c>
    </row>
    <row r="939" spans="1:11" x14ac:dyDescent="0.25">
      <c r="A939" t="s">
        <v>972</v>
      </c>
      <c r="B939" t="s">
        <v>11</v>
      </c>
      <c r="C939" t="s">
        <v>40</v>
      </c>
      <c r="D939" s="9">
        <v>71370</v>
      </c>
      <c r="E939" t="s">
        <v>13</v>
      </c>
      <c r="F939" t="s">
        <v>34</v>
      </c>
      <c r="G939" t="s">
        <v>41</v>
      </c>
      <c r="H939" s="7">
        <v>2.4E-2</v>
      </c>
      <c r="I939" s="9">
        <v>1712.88</v>
      </c>
      <c r="J939" s="9">
        <v>73082.880000000005</v>
      </c>
      <c r="K939" t="str">
        <f t="shared" si="56"/>
        <v>&lt;100k</v>
      </c>
    </row>
    <row r="940" spans="1:11" hidden="1" x14ac:dyDescent="0.25">
      <c r="A940" t="s">
        <v>973</v>
      </c>
      <c r="B940" t="s">
        <v>17</v>
      </c>
      <c r="C940" t="s">
        <v>54</v>
      </c>
      <c r="D940">
        <v>71570</v>
      </c>
      <c r="E940" t="s">
        <v>31</v>
      </c>
      <c r="F940" t="s">
        <v>88</v>
      </c>
      <c r="G940" t="s">
        <v>203</v>
      </c>
      <c r="H940"/>
      <c r="I940"/>
      <c r="J940"/>
    </row>
    <row r="941" spans="1:11" hidden="1" x14ac:dyDescent="0.25">
      <c r="A941" t="s">
        <v>887</v>
      </c>
      <c r="B941" t="s">
        <v>11</v>
      </c>
      <c r="C941" t="s">
        <v>45</v>
      </c>
      <c r="D941">
        <v>119670</v>
      </c>
      <c r="E941" t="s">
        <v>13</v>
      </c>
      <c r="F941" t="s">
        <v>88</v>
      </c>
      <c r="G941" t="s">
        <v>211</v>
      </c>
      <c r="H941"/>
      <c r="I941"/>
      <c r="J941"/>
    </row>
    <row r="942" spans="1:11" x14ac:dyDescent="0.25">
      <c r="A942" t="s">
        <v>974</v>
      </c>
      <c r="B942" t="s">
        <v>17</v>
      </c>
      <c r="C942" t="s">
        <v>93</v>
      </c>
      <c r="D942" s="9">
        <v>67910</v>
      </c>
      <c r="E942" t="s">
        <v>24</v>
      </c>
      <c r="F942" t="s">
        <v>34</v>
      </c>
      <c r="G942" t="s">
        <v>94</v>
      </c>
      <c r="H942" s="7">
        <v>3.5000000000000003E-2</v>
      </c>
      <c r="I942" s="9">
        <v>2376.85</v>
      </c>
      <c r="J942" s="9">
        <v>70286.850000000006</v>
      </c>
      <c r="K942" t="str">
        <f t="shared" ref="K942:K945" si="57">IF(D942&lt;100000, "&lt;100k", IF(F942&lt;=120000, "100k–120k", "&gt;120k"))</f>
        <v>&lt;100k</v>
      </c>
    </row>
    <row r="943" spans="1:11" x14ac:dyDescent="0.25">
      <c r="A943" t="s">
        <v>975</v>
      </c>
      <c r="B943" t="s">
        <v>17</v>
      </c>
      <c r="C943" t="s">
        <v>27</v>
      </c>
      <c r="D943" s="9">
        <v>100370</v>
      </c>
      <c r="E943" t="s">
        <v>31</v>
      </c>
      <c r="F943" t="s">
        <v>34</v>
      </c>
      <c r="G943" t="s">
        <v>38</v>
      </c>
      <c r="H943" s="7">
        <v>2.8000000000000001E-2</v>
      </c>
      <c r="I943" s="9">
        <v>2810.36</v>
      </c>
      <c r="J943" s="9">
        <v>103180.36</v>
      </c>
      <c r="K943" t="str">
        <f t="shared" si="57"/>
        <v>&gt;120k</v>
      </c>
    </row>
    <row r="944" spans="1:11" x14ac:dyDescent="0.25">
      <c r="A944" t="s">
        <v>976</v>
      </c>
      <c r="B944" t="s">
        <v>17</v>
      </c>
      <c r="C944" t="s">
        <v>40</v>
      </c>
      <c r="D944" s="9">
        <v>90240</v>
      </c>
      <c r="E944" t="s">
        <v>31</v>
      </c>
      <c r="F944" t="s">
        <v>28</v>
      </c>
      <c r="G944" t="s">
        <v>226</v>
      </c>
      <c r="H944" s="7">
        <v>1.7999999999999999E-2</v>
      </c>
      <c r="I944" s="9">
        <v>1624.32</v>
      </c>
      <c r="J944" s="9">
        <v>91864.320000000007</v>
      </c>
      <c r="K944" t="str">
        <f t="shared" si="57"/>
        <v>&lt;100k</v>
      </c>
    </row>
    <row r="945" spans="1:11" x14ac:dyDescent="0.25">
      <c r="A945" t="s">
        <v>977</v>
      </c>
      <c r="B945" t="s">
        <v>17</v>
      </c>
      <c r="C945" t="s">
        <v>18</v>
      </c>
      <c r="D945" s="9">
        <v>75870</v>
      </c>
      <c r="E945" t="s">
        <v>24</v>
      </c>
      <c r="F945" t="s">
        <v>34</v>
      </c>
      <c r="G945" t="s">
        <v>57</v>
      </c>
      <c r="H945" s="7">
        <v>3.5000000000000003E-2</v>
      </c>
      <c r="I945" s="9">
        <v>2655.45</v>
      </c>
      <c r="J945" s="9">
        <v>78525.45</v>
      </c>
      <c r="K945" t="str">
        <f t="shared" si="57"/>
        <v>&lt;100k</v>
      </c>
    </row>
    <row r="946" spans="1:11" hidden="1" x14ac:dyDescent="0.25">
      <c r="A946" t="s">
        <v>978</v>
      </c>
      <c r="B946" t="s">
        <v>17</v>
      </c>
      <c r="C946" t="s">
        <v>54</v>
      </c>
      <c r="D946">
        <v>58740</v>
      </c>
      <c r="E946" t="s">
        <v>24</v>
      </c>
      <c r="F946" t="s">
        <v>88</v>
      </c>
      <c r="G946" t="s">
        <v>203</v>
      </c>
      <c r="H946"/>
      <c r="I946"/>
      <c r="J946"/>
    </row>
    <row r="947" spans="1:11" x14ac:dyDescent="0.25">
      <c r="A947" t="s">
        <v>979</v>
      </c>
      <c r="B947" t="s">
        <v>17</v>
      </c>
      <c r="C947" t="s">
        <v>23</v>
      </c>
      <c r="D947" s="9">
        <v>32500</v>
      </c>
      <c r="E947" t="s">
        <v>13</v>
      </c>
      <c r="F947" t="s">
        <v>34</v>
      </c>
      <c r="G947" t="s">
        <v>61</v>
      </c>
      <c r="H947" s="7">
        <v>2.1000000000000001E-2</v>
      </c>
      <c r="I947" s="9">
        <v>682.5</v>
      </c>
      <c r="J947" s="9">
        <v>33182.5</v>
      </c>
      <c r="K947" t="str">
        <f>IF(D947&lt;100000, "&lt;100k", IF(F947&lt;=120000, "100k–120k", "&gt;120k"))</f>
        <v>&lt;100k</v>
      </c>
    </row>
    <row r="949" spans="1:11" x14ac:dyDescent="0.25">
      <c r="J949" s="9">
        <f>SUM(J2:J947)</f>
        <v>66637949.300000086</v>
      </c>
    </row>
  </sheetData>
  <autoFilter ref="A1:K947" xr:uid="{00000000-0001-0000-0000-000000000000}">
    <filterColumn colId="10">
      <customFilters>
        <customFilter operator="notEqual" val=" "/>
      </customFilters>
    </filterColumn>
  </autoFilter>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E3B4B4-085C-40D6-9F5F-C0A4A6637207}">
  <dimension ref="A1:N30"/>
  <sheetViews>
    <sheetView zoomScale="40" zoomScaleNormal="40" workbookViewId="0">
      <selection activeCell="G11" sqref="G11"/>
    </sheetView>
  </sheetViews>
  <sheetFormatPr defaultRowHeight="15" x14ac:dyDescent="0.25"/>
  <cols>
    <col min="1" max="1" width="22.28515625" bestFit="1" customWidth="1"/>
    <col min="2" max="2" width="26.28515625" bestFit="1" customWidth="1"/>
    <col min="3" max="3" width="10.85546875" bestFit="1" customWidth="1"/>
    <col min="4" max="4" width="27.28515625" bestFit="1" customWidth="1"/>
    <col min="5" max="5" width="19.140625" bestFit="1" customWidth="1"/>
    <col min="7" max="7" width="27.28515625" bestFit="1" customWidth="1"/>
    <col min="8" max="8" width="37" bestFit="1" customWidth="1"/>
    <col min="10" max="10" width="22.28515625" bestFit="1" customWidth="1"/>
    <col min="11" max="11" width="26.5703125" bestFit="1" customWidth="1"/>
    <col min="12" max="12" width="10.85546875" bestFit="1" customWidth="1"/>
    <col min="13" max="13" width="18" bestFit="1" customWidth="1"/>
    <col min="14" max="14" width="17.7109375" bestFit="1" customWidth="1"/>
  </cols>
  <sheetData>
    <row r="1" spans="1:14" x14ac:dyDescent="0.25">
      <c r="A1" s="3" t="s">
        <v>980</v>
      </c>
      <c r="B1" s="3" t="s">
        <v>983</v>
      </c>
      <c r="G1" s="3" t="s">
        <v>981</v>
      </c>
      <c r="H1" t="s">
        <v>986</v>
      </c>
      <c r="J1" s="3" t="s">
        <v>980</v>
      </c>
      <c r="K1" s="3" t="s">
        <v>983</v>
      </c>
    </row>
    <row r="2" spans="1:14" x14ac:dyDescent="0.25">
      <c r="A2" s="3" t="s">
        <v>981</v>
      </c>
      <c r="B2" t="s">
        <v>11</v>
      </c>
      <c r="C2" t="s">
        <v>17</v>
      </c>
      <c r="D2" t="s">
        <v>22</v>
      </c>
      <c r="E2" t="s">
        <v>982</v>
      </c>
      <c r="G2" s="4" t="s">
        <v>71</v>
      </c>
      <c r="H2" s="2">
        <v>5056413.7700000005</v>
      </c>
      <c r="J2" s="3" t="s">
        <v>981</v>
      </c>
      <c r="K2" t="s">
        <v>11</v>
      </c>
      <c r="L2" t="s">
        <v>17</v>
      </c>
      <c r="M2" t="s">
        <v>22</v>
      </c>
      <c r="N2" t="s">
        <v>982</v>
      </c>
    </row>
    <row r="3" spans="1:14" x14ac:dyDescent="0.25">
      <c r="A3" s="4" t="s">
        <v>71</v>
      </c>
      <c r="B3" s="2">
        <v>37</v>
      </c>
      <c r="C3" s="2">
        <v>28</v>
      </c>
      <c r="D3" s="2">
        <v>2</v>
      </c>
      <c r="E3" s="2">
        <v>67</v>
      </c>
      <c r="G3" s="4" t="s">
        <v>40</v>
      </c>
      <c r="H3" s="2">
        <v>5920824.9900000012</v>
      </c>
      <c r="J3" s="4" t="s">
        <v>34</v>
      </c>
      <c r="K3" s="2">
        <v>212</v>
      </c>
      <c r="L3" s="2">
        <v>190</v>
      </c>
      <c r="M3" s="2">
        <v>18</v>
      </c>
      <c r="N3" s="2">
        <v>420</v>
      </c>
    </row>
    <row r="4" spans="1:14" x14ac:dyDescent="0.25">
      <c r="A4" s="4" t="s">
        <v>40</v>
      </c>
      <c r="B4" s="2">
        <v>37</v>
      </c>
      <c r="C4" s="2">
        <v>41</v>
      </c>
      <c r="D4" s="2">
        <v>3</v>
      </c>
      <c r="E4" s="2">
        <v>81</v>
      </c>
      <c r="G4" s="4" t="s">
        <v>18</v>
      </c>
      <c r="H4" s="2">
        <v>5715763.6700000018</v>
      </c>
      <c r="J4" s="4" t="s">
        <v>19</v>
      </c>
      <c r="K4" s="2">
        <v>82</v>
      </c>
      <c r="L4" s="2">
        <v>89</v>
      </c>
      <c r="M4" s="2">
        <v>9</v>
      </c>
      <c r="N4" s="2">
        <v>180</v>
      </c>
    </row>
    <row r="5" spans="1:14" x14ac:dyDescent="0.25">
      <c r="A5" s="4" t="s">
        <v>18</v>
      </c>
      <c r="B5" s="2">
        <v>36</v>
      </c>
      <c r="C5" s="2">
        <v>38</v>
      </c>
      <c r="D5" s="2">
        <v>6</v>
      </c>
      <c r="E5" s="2">
        <v>80</v>
      </c>
      <c r="G5" s="4" t="s">
        <v>33</v>
      </c>
      <c r="H5" s="2">
        <v>5644104.1299999999</v>
      </c>
      <c r="J5" s="4" t="s">
        <v>88</v>
      </c>
      <c r="K5" s="2">
        <v>34</v>
      </c>
      <c r="L5" s="2">
        <v>35</v>
      </c>
      <c r="M5" s="2">
        <v>2</v>
      </c>
      <c r="N5" s="2">
        <v>71</v>
      </c>
    </row>
    <row r="6" spans="1:14" x14ac:dyDescent="0.25">
      <c r="A6" s="4" t="s">
        <v>33</v>
      </c>
      <c r="B6" s="2">
        <v>38</v>
      </c>
      <c r="C6" s="2">
        <v>41</v>
      </c>
      <c r="D6" s="2">
        <v>3</v>
      </c>
      <c r="E6" s="2">
        <v>82</v>
      </c>
      <c r="G6" s="4" t="s">
        <v>23</v>
      </c>
      <c r="H6" s="2">
        <v>5707465.9999999991</v>
      </c>
      <c r="J6" s="4" t="s">
        <v>28</v>
      </c>
      <c r="K6" s="2">
        <v>70</v>
      </c>
      <c r="L6" s="2">
        <v>58</v>
      </c>
      <c r="M6" s="2">
        <v>3</v>
      </c>
      <c r="N6" s="2">
        <v>131</v>
      </c>
    </row>
    <row r="7" spans="1:14" x14ac:dyDescent="0.25">
      <c r="A7" s="4" t="s">
        <v>23</v>
      </c>
      <c r="B7" s="2">
        <v>49</v>
      </c>
      <c r="C7" s="2">
        <v>34</v>
      </c>
      <c r="D7" s="2">
        <v>5</v>
      </c>
      <c r="E7" s="2">
        <v>88</v>
      </c>
      <c r="G7" s="4" t="s">
        <v>93</v>
      </c>
      <c r="H7" s="2">
        <v>4945859.0100000007</v>
      </c>
      <c r="J7" s="4" t="s">
        <v>14</v>
      </c>
      <c r="K7" s="2">
        <v>36</v>
      </c>
      <c r="L7" s="2">
        <v>49</v>
      </c>
      <c r="M7" s="2">
        <v>5</v>
      </c>
      <c r="N7" s="2">
        <v>90</v>
      </c>
    </row>
    <row r="8" spans="1:14" x14ac:dyDescent="0.25">
      <c r="A8" s="4" t="s">
        <v>93</v>
      </c>
      <c r="B8" s="2">
        <v>33</v>
      </c>
      <c r="C8" s="2">
        <v>31</v>
      </c>
      <c r="D8" s="2">
        <v>1</v>
      </c>
      <c r="E8" s="2">
        <v>65</v>
      </c>
      <c r="G8" s="4" t="s">
        <v>45</v>
      </c>
      <c r="H8" s="2">
        <v>6116265.5900000008</v>
      </c>
      <c r="J8" s="4" t="s">
        <v>68</v>
      </c>
      <c r="K8" s="2">
        <v>31</v>
      </c>
      <c r="L8" s="2">
        <v>20</v>
      </c>
      <c r="M8" s="2">
        <v>3</v>
      </c>
      <c r="N8" s="2">
        <v>54</v>
      </c>
    </row>
    <row r="9" spans="1:14" x14ac:dyDescent="0.25">
      <c r="A9" s="4" t="s">
        <v>45</v>
      </c>
      <c r="B9" s="2">
        <v>47</v>
      </c>
      <c r="C9" s="2">
        <v>41</v>
      </c>
      <c r="D9" s="2">
        <v>1</v>
      </c>
      <c r="E9" s="2">
        <v>89</v>
      </c>
      <c r="G9" s="4" t="s">
        <v>67</v>
      </c>
      <c r="H9" s="2">
        <v>4903526.370000001</v>
      </c>
      <c r="J9" s="4" t="s">
        <v>982</v>
      </c>
      <c r="K9" s="2">
        <v>465</v>
      </c>
      <c r="L9" s="2">
        <v>441</v>
      </c>
      <c r="M9" s="2">
        <v>40</v>
      </c>
      <c r="N9" s="2">
        <v>946</v>
      </c>
    </row>
    <row r="10" spans="1:14" x14ac:dyDescent="0.25">
      <c r="A10" s="4" t="s">
        <v>67</v>
      </c>
      <c r="B10" s="2">
        <v>31</v>
      </c>
      <c r="C10" s="2">
        <v>38</v>
      </c>
      <c r="D10" s="2">
        <v>5</v>
      </c>
      <c r="E10" s="2">
        <v>74</v>
      </c>
      <c r="G10" s="4" t="s">
        <v>12</v>
      </c>
      <c r="H10" s="2">
        <v>5734314.1499999985</v>
      </c>
    </row>
    <row r="11" spans="1:14" x14ac:dyDescent="0.25">
      <c r="A11" s="4" t="s">
        <v>12</v>
      </c>
      <c r="B11" s="2">
        <v>40</v>
      </c>
      <c r="C11" s="2">
        <v>36</v>
      </c>
      <c r="D11" s="2">
        <v>4</v>
      </c>
      <c r="E11" s="2">
        <v>80</v>
      </c>
      <c r="G11" s="4" t="s">
        <v>74</v>
      </c>
      <c r="H11" s="2">
        <v>5751746.1899999985</v>
      </c>
    </row>
    <row r="12" spans="1:14" x14ac:dyDescent="0.25">
      <c r="A12" s="4" t="s">
        <v>74</v>
      </c>
      <c r="B12" s="2">
        <v>37</v>
      </c>
      <c r="C12" s="2">
        <v>42</v>
      </c>
      <c r="D12" s="2">
        <v>3</v>
      </c>
      <c r="E12" s="2">
        <v>82</v>
      </c>
      <c r="G12" s="4" t="s">
        <v>27</v>
      </c>
      <c r="H12" s="2">
        <v>5640816.8600000013</v>
      </c>
      <c r="J12" s="3" t="s">
        <v>981</v>
      </c>
      <c r="K12" t="s">
        <v>980</v>
      </c>
    </row>
    <row r="13" spans="1:14" x14ac:dyDescent="0.25">
      <c r="A13" s="4" t="s">
        <v>27</v>
      </c>
      <c r="B13" s="2">
        <v>42</v>
      </c>
      <c r="C13" s="2">
        <v>35</v>
      </c>
      <c r="D13" s="2">
        <v>4</v>
      </c>
      <c r="E13" s="2">
        <v>81</v>
      </c>
      <c r="G13" s="4" t="s">
        <v>54</v>
      </c>
      <c r="H13" s="2">
        <v>5500848.5699999994</v>
      </c>
      <c r="J13" s="4" t="s">
        <v>988</v>
      </c>
      <c r="K13" s="2">
        <v>688</v>
      </c>
    </row>
    <row r="14" spans="1:14" x14ac:dyDescent="0.25">
      <c r="A14" s="4" t="s">
        <v>54</v>
      </c>
      <c r="B14" s="2">
        <v>38</v>
      </c>
      <c r="C14" s="2">
        <v>36</v>
      </c>
      <c r="D14" s="2">
        <v>3</v>
      </c>
      <c r="E14" s="2">
        <v>77</v>
      </c>
      <c r="G14" s="4" t="s">
        <v>982</v>
      </c>
      <c r="H14" s="2">
        <v>66637949.299999997</v>
      </c>
      <c r="J14" s="4" t="s">
        <v>989</v>
      </c>
      <c r="K14" s="2">
        <v>187</v>
      </c>
    </row>
    <row r="15" spans="1:14" x14ac:dyDescent="0.25">
      <c r="A15" s="4" t="s">
        <v>982</v>
      </c>
      <c r="B15" s="2">
        <v>465</v>
      </c>
      <c r="C15" s="2">
        <v>441</v>
      </c>
      <c r="D15" s="2">
        <v>40</v>
      </c>
      <c r="E15" s="2">
        <v>946</v>
      </c>
      <c r="J15" s="4" t="s">
        <v>982</v>
      </c>
      <c r="K15" s="2">
        <v>875</v>
      </c>
    </row>
    <row r="17" spans="1:5" x14ac:dyDescent="0.25">
      <c r="A17" s="3" t="s">
        <v>981</v>
      </c>
      <c r="B17" t="s">
        <v>984</v>
      </c>
      <c r="D17" s="3" t="s">
        <v>981</v>
      </c>
      <c r="E17" t="s">
        <v>985</v>
      </c>
    </row>
    <row r="18" spans="1:5" x14ac:dyDescent="0.25">
      <c r="A18" s="4" t="s">
        <v>11</v>
      </c>
      <c r="B18" s="2">
        <v>74789.526881720434</v>
      </c>
      <c r="D18" s="4" t="s">
        <v>71</v>
      </c>
      <c r="E18" s="2">
        <v>156853.76999999996</v>
      </c>
    </row>
    <row r="19" spans="1:5" x14ac:dyDescent="0.25">
      <c r="A19" s="4" t="s">
        <v>17</v>
      </c>
      <c r="B19" s="2">
        <v>72135.691609977323</v>
      </c>
      <c r="D19" s="4" t="s">
        <v>40</v>
      </c>
      <c r="E19" s="2">
        <v>192324.99000000002</v>
      </c>
    </row>
    <row r="20" spans="1:5" x14ac:dyDescent="0.25">
      <c r="A20" s="4" t="s">
        <v>22</v>
      </c>
      <c r="B20" s="2">
        <v>78367.5</v>
      </c>
      <c r="D20" s="4" t="s">
        <v>18</v>
      </c>
      <c r="E20" s="2">
        <v>195733.67000000004</v>
      </c>
    </row>
    <row r="21" spans="1:5" x14ac:dyDescent="0.25">
      <c r="A21" s="4" t="s">
        <v>982</v>
      </c>
      <c r="B21" s="2">
        <v>73703.668076109941</v>
      </c>
      <c r="D21" s="4" t="s">
        <v>33</v>
      </c>
      <c r="E21" s="2">
        <v>174274.12999999995</v>
      </c>
    </row>
    <row r="22" spans="1:5" x14ac:dyDescent="0.25">
      <c r="D22" s="4" t="s">
        <v>23</v>
      </c>
      <c r="E22" s="2">
        <v>165425.99999999994</v>
      </c>
    </row>
    <row r="23" spans="1:5" x14ac:dyDescent="0.25">
      <c r="D23" s="4" t="s">
        <v>93</v>
      </c>
      <c r="E23" s="2">
        <v>190969.01000000007</v>
      </c>
    </row>
    <row r="24" spans="1:5" x14ac:dyDescent="0.25">
      <c r="D24" s="4" t="s">
        <v>45</v>
      </c>
      <c r="E24" s="2">
        <v>177165.59000000003</v>
      </c>
    </row>
    <row r="25" spans="1:5" x14ac:dyDescent="0.25">
      <c r="D25" s="4" t="s">
        <v>67</v>
      </c>
      <c r="E25" s="2">
        <v>189506.37000000005</v>
      </c>
    </row>
    <row r="26" spans="1:5" x14ac:dyDescent="0.25">
      <c r="D26" s="4" t="s">
        <v>12</v>
      </c>
      <c r="E26" s="2">
        <v>159614.15000000005</v>
      </c>
    </row>
    <row r="27" spans="1:5" x14ac:dyDescent="0.25">
      <c r="D27" s="4" t="s">
        <v>74</v>
      </c>
      <c r="E27" s="2">
        <v>182886.18999999992</v>
      </c>
    </row>
    <row r="28" spans="1:5" x14ac:dyDescent="0.25">
      <c r="D28" s="4" t="s">
        <v>27</v>
      </c>
      <c r="E28" s="2">
        <v>192246.85999999996</v>
      </c>
    </row>
    <row r="29" spans="1:5" x14ac:dyDescent="0.25">
      <c r="D29" s="4" t="s">
        <v>54</v>
      </c>
      <c r="E29" s="2">
        <v>222278.56999999992</v>
      </c>
    </row>
    <row r="30" spans="1:5" x14ac:dyDescent="0.25">
      <c r="D30" s="4" t="s">
        <v>982</v>
      </c>
      <c r="E30" s="2">
        <v>2199279.3000000003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67246F-A9EC-4234-A02D-29039A0FAA94}">
  <dimension ref="A1"/>
  <sheetViews>
    <sheetView showGridLines="0" tabSelected="1" zoomScale="25" zoomScaleNormal="25" workbookViewId="0">
      <selection activeCell="AR59" sqref="AR59"/>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Clean Data</vt:lpstr>
      <vt:lpstr>Analysis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USER</cp:lastModifiedBy>
  <dcterms:created xsi:type="dcterms:W3CDTF">2025-07-05T23:57:50Z</dcterms:created>
  <dcterms:modified xsi:type="dcterms:W3CDTF">2025-07-06T08:33:18Z</dcterms:modified>
</cp:coreProperties>
</file>