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user\Documents\Coursera\Coursera Excel files\"/>
    </mc:Choice>
  </mc:AlternateContent>
  <xr:revisionPtr revIDLastSave="0" documentId="13_ncr:1_{B1AB58EC-4F48-4120-A3E3-2F99B9EBA32E}" xr6:coauthVersionLast="47" xr6:coauthVersionMax="47" xr10:uidLastSave="{00000000-0000-0000-0000-000000000000}"/>
  <bookViews>
    <workbookView xWindow="-120" yWindow="-120" windowWidth="20730" windowHeight="11160" xr2:uid="{00000000-000D-0000-FFFF-FFFF00000000}"/>
  </bookViews>
  <sheets>
    <sheet name="Dashboard" sheetId="4" r:id="rId1"/>
    <sheet name="Car_sales" sheetId="1" r:id="rId2"/>
    <sheet name="Bar Chart" sheetId="2" r:id="rId3"/>
    <sheet name="Column, Pie, Sunburst Chart" sheetId="3" r:id="rId4"/>
    <sheet name="Sheet1" sheetId="5"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HP_Level">#N/A</definedName>
    <definedName name="Slicer_Manufacturer">#N/A</definedName>
    <definedName name="Slicer_Manufacturer1">#N/A</definedName>
    <definedName name="Slicer_Model">#N/A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<sst xmlns="http://schemas.openxmlformats.org/spreadsheetml/2006/main" count="983" uniqueCount="212">
  <si>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</si>
  <si>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</si>
  <si>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</si>
  <si>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</si>
  <si>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</si>
  <si>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</si>
  <si>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</si>
  <si>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</si>
  <si>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</si>
  <si>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</si>
  <si>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</si>
  <si>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</si>
  <si>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</si>
  <si>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</si>
  <si>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</si>
  <si>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</si>
  <si>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</si>
  <si>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</si>
  <si>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</si>
  <si>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</si>
  <si>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</si>
  <si>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</si>
  <si>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</si>
  <si>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</si>
  <si>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</si>
  <si>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</si>
  <si>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</si>
  <si>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</si>
  <si>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</si>
  <si>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</si>
  <si>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</si>
  <si>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</si>
  <si>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</si>
  <si>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</si>
  <si>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</si>
  <si>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</si>
  <si>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</si>
  <si>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</si>
  <si>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</si>
  <si>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</si>
  <si>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</si>
  <si>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</si>
  <si>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</si>
  <si>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</si>
  <si>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</si>
  <si>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</si>
  <si>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</si>
  <si>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</si>
  <si>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</si>
  <si>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</si>
  <si>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</si>
  <si>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</si>
  <si>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</si>
  <si>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</si>
  <si>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</si>
  <si>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</si>
  <si>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</si>
  <si>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</si>
  <si>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</si>
  <si>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</si>
  <si>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</si>
  <si>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</si>
  <si>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</si>
  <si>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</si>
  <si>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</si>
  <si>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</si>
  <si>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</si>
  <si>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</si>
  <si>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</si>
  <si>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</si>
  <si>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</si>
  <si>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</si>
  <si>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</si>
  <si>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</si>
  <si>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</si>
  <si>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</si>
  <si>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</si>
  <si>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</si>
  <si>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</si>
  <si>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</si>
  <si>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</si>
  <si>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</si>
  <si>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</si>
  <si>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</si>
  <si>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</si>
  <si>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</si>
  <si>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</si>
  <si>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</si>
  <si>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</si>
  <si>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</si>
  <si>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</si>
  <si>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</si>
  <si>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</si>
  <si>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</si>
  <si>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</si>
  <si>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</si>
  <si>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</si>
  <si>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</si>
  <si>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</si>
  <si>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</si>
  <si>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</si>
  <si>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</si>
  <si>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</si>
  <si>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</si>
  <si>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</si>
  <si>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</si>
  <si>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</si>
  <si>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</si>
  <si>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</si>
  <si>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</si>
  <si>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</si>
  <si>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</si>
  <si>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</si>
  <si>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</si>
  <si>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</si>
  <si>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</si>
  <si>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</si>
  <si>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</si>
  <si>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</si>
  <si>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</si>
  <si>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</si>
  <si>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</si>
  <si>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</si>
  <si>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</si>
  <si>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</si>
  <si>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</si>
  <si>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</si>
  <si>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</si>
  <si>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</si>
  <si>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</si>
  <si>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</si>
  <si>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</si>
  <si>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</si>
  <si>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</si>
  <si>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</si>
  <si>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</si>
  <si>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</si>
  <si>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</si>
  <si>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</si>
  <si>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</si>
  <si>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</si>
  <si>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</si>
  <si>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</si>
  <si>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</si>
  <si>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</si>
  <si>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</si>
  <si>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</si>
  <si>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</si>
  <si>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</si>
  <si>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</si>
  <si>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</si>
  <si>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</si>
  <si>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</si>
  <si>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</si>
  <si>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</si>
  <si>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</si>
  <si>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</si>
  <si>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</si>
  <si>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</si>
  <si>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</si>
  <si>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</si>
  <si>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</si>
  <si>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</si>
  <si>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</si>
  <si>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</si>
  <si>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</si>
  <si>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</si>
  <si>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</si>
  <si>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</si>
  <si>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</si>
  <si>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</si>
  <si>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</si>
  <si>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</si>
  <si>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</si>
  <si>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</si>
  <si>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</si>
  <si>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</si>
  <si>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</si>
  <si>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</si>
  <si>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</si>
  <si>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</si>
  <si>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</si>
  <si>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</si>
  <si>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</si>
  <si>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</si>
  <si>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</si>
  <si>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</si>
  <si>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</si>
  <si>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</si>
  <si>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</si>
  <si>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</si>
  <si>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</si>
  <si>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</si>
  <si>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</si>
  <si>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</si>
  <si>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</si>
  <si>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</si>
  <si>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</si>
  <si>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</si>
  <si>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</si>
  <si>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</si>
  <si>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</si>
  <si>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</si>
  <si>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</si>
  <si>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</si>
  <si>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</si>
  <si>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</si>
  <si>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</si>
  <si>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</si>
  <si>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Sum of Unit Sales</t>
  </si>
  <si>
    <t>Sum of Price</t>
  </si>
  <si>
    <t>Sum of Engine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</si>
</sst>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Power Perf Factor</a:t>
            </a:r>
            <a:endParaRPr lang="en-US"/>
          </a:p>
        </c:rich>
      </c:tx>
      <c:layout>
        <c:manualLayout>
          <c:xMode val="edge"/>
          <c:yMode val="edge"/>
          <c:x val="0.35667430899200836"/>
          <c:y val="3.742257217847769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117055526161997E-2"/>
          <c:y val="0.17316692913385826"/>
          <c:w val="0.93055927297625352"/>
          <c:h val="0.5989448818897638"/>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3D8-4708-8119-8EBA9CC3AFD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277139208173691"/>
          <c:w val="0.80183628520965711"/>
          <c:h val="0.87062961957341545"/>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80F-4D15-A673-1726BCC59AF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80F-4D15-A673-1726BCC59AF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80F-4D15-A673-1726BCC59AF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80F-4D15-A673-1726BCC59AF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80F-4D15-A673-1726BCC59AF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80F-4D15-A673-1726BCC59AF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4F0-44D9-87BE-B33467EF95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4F0-44D9-87BE-B33467EF95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4F0-44D9-87BE-B33467EF9549}"/>
              </c:ext>
            </c:extLst>
          </c:dPt>
          <c:dLbls>
            <c:dLbl>
              <c:idx val="0"/>
              <c:layout>
                <c:manualLayout>
                  <c:x val="-0.11807533441697804"/>
                  <c:y val="0.1552539520346216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80F-4D15-A673-1726BCC59AF6}"/>
                </c:ext>
              </c:extLst>
            </c:dLbl>
            <c:dLbl>
              <c:idx val="1"/>
              <c:layout>
                <c:manualLayout>
                  <c:x val="-0.15666265577392638"/>
                  <c:y val="7.76510188134880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80F-4D15-A673-1726BCC59AF6}"/>
                </c:ext>
              </c:extLst>
            </c:dLbl>
            <c:dLbl>
              <c:idx val="2"/>
              <c:layout>
                <c:manualLayout>
                  <c:x val="-0.1661939442556275"/>
                  <c:y val="-0.102151028831319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80F-4D15-A673-1726BCC59AF6}"/>
                </c:ext>
              </c:extLst>
            </c:dLbl>
            <c:dLbl>
              <c:idx val="3"/>
              <c:layout>
                <c:manualLayout>
                  <c:x val="-0.12764743549147517"/>
                  <c:y val="-0.2416148744765682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80F-4D15-A673-1726BCC59AF6}"/>
                </c:ext>
              </c:extLst>
            </c:dLbl>
            <c:dLbl>
              <c:idx val="4"/>
              <c:layout>
                <c:manualLayout>
                  <c:x val="2.7835595617571932E-2"/>
                  <c:y val="-0.1616353108533188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80F-4D15-A673-1726BCC59AF6}"/>
                </c:ext>
              </c:extLst>
            </c:dLbl>
            <c:dLbl>
              <c:idx val="5"/>
              <c:layout>
                <c:manualLayout>
                  <c:x val="0.15129397029124711"/>
                  <c:y val="-0.195291619081965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80F-4D15-A673-1726BCC59AF6}"/>
                </c:ext>
              </c:extLst>
            </c:dLbl>
            <c:dLbl>
              <c:idx val="6"/>
              <c:layout>
                <c:manualLayout>
                  <c:x val="7.0301239154757125E-2"/>
                  <c:y val="-0.1181318747370319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4F0-44D9-87BE-B33467EF9549}"/>
                </c:ext>
              </c:extLst>
            </c:dLbl>
            <c:dLbl>
              <c:idx val="7"/>
              <c:layout>
                <c:manualLayout>
                  <c:x val="0.12645627071415"/>
                  <c:y val="7.74274208090400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C4F0-44D9-87BE-B33467EF9549}"/>
                </c:ext>
              </c:extLst>
            </c:dLbl>
            <c:dLbl>
              <c:idx val="8"/>
              <c:layout>
                <c:manualLayout>
                  <c:x val="0.10936733444512463"/>
                  <c:y val="0.17389353048426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C4F0-44D9-87BE-B33467EF9549}"/>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80F-4D15-A673-1726BCC59AF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effectLst/>
              </a:rPr>
              <a:t>Average Price and Year Resale Value of German Car Models</a:t>
            </a:r>
            <a:endParaRPr lang="en-US" sz="1800" b="1" i="0" u="none" strike="noStrike" kern="1200" baseline="0">
              <a:solidFill>
                <a:sysClr val="windowText" lastClr="000000">
                  <a:lumMod val="75000"/>
                  <a:lumOff val="2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06998398074"/>
          <c:y val="0.17956663311822862"/>
          <c:w val="0.69922912413726057"/>
          <c:h val="0.6410384228287253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10F-456F-8C24-20F17223F61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10F-456F-8C24-20F17223F61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89F-4144-BEFF-481FFE4D156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89F-4144-BEFF-481FFE4D156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89F-4144-BEFF-481FFE4D156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485775</xdr:colOff>
      <xdr:row>17</xdr:row>
      <xdr:rowOff>47625</xdr:rowOff>
    </xdr:from>
    <xdr:to>
      <xdr:col>14</xdr:col>
      <xdr:colOff>400050</xdr:colOff>
      <xdr:row>27</xdr:row>
      <xdr:rowOff>47625</xdr:rowOff>
    </xdr:to>
    <xdr:graphicFrame macro="">
      <xdr:nvGraphicFramePr>
        <xdr:cNvPr id="2" name="Chart 1">
          <a:extLst>
            <a:ext uri="{FF2B5EF4-FFF2-40B4-BE49-F238E27FC236}">
              <a16:creationId xmlns:a16="http://schemas.microsoft.com/office/drawing/2014/main" id="{25FB5BD4-7AC9-4F1F-AE31-1FDD1BF1A65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552449</xdr:colOff>
      <xdr:row>14</xdr:row>
      <xdr:rowOff>57150</xdr:rowOff>
    </xdr:from>
    <xdr:to>
      <xdr:col>20</xdr:col>
      <xdr:colOff>447674</xdr:colOff>
      <xdr:row>27</xdr:row>
      <xdr:rowOff>76200</xdr:rowOff>
    </xdr:to>
    <xdr:graphicFrame macro="">
      <xdr:nvGraphicFramePr>
        <xdr:cNvPr id="3" name="Chart 2">
          <a:extLst>
            <a:ext uri="{FF2B5EF4-FFF2-40B4-BE49-F238E27FC236}">
              <a16:creationId xmlns:a16="http://schemas.microsoft.com/office/drawing/2014/main" id="{F622AABC-0F1D-4630-A5CF-9DFE02F4B17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542925</xdr:colOff>
      <xdr:row>0</xdr:row>
      <xdr:rowOff>74083</xdr:rowOff>
    </xdr:from>
    <xdr:to>
      <xdr:col>20</xdr:col>
      <xdr:colOff>447675</xdr:colOff>
      <xdr:row>13</xdr:row>
      <xdr:rowOff>123824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DB9AAF5-29FE-4E91-95FD-A4F3EF5ACA38}"/>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077325" y="74083"/>
              <a:ext cx="3562350" cy="25262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59267</xdr:colOff>
      <xdr:row>12</xdr:row>
      <xdr:rowOff>9525</xdr:rowOff>
    </xdr:from>
    <xdr:to>
      <xdr:col>2</xdr:col>
      <xdr:colOff>390524</xdr:colOff>
      <xdr:row>21</xdr:row>
      <xdr:rowOff>95250</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A3A78407-6F5A-4FBB-BFF9-AE675F5D731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9267" y="2295525"/>
              <a:ext cx="1550457" cy="1800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504826</xdr:colOff>
      <xdr:row>3</xdr:row>
      <xdr:rowOff>85725</xdr:rowOff>
    </xdr:from>
    <xdr:to>
      <xdr:col>14</xdr:col>
      <xdr:colOff>390526</xdr:colOff>
      <xdr:row>16</xdr:row>
      <xdr:rowOff>142875</xdr:rowOff>
    </xdr:to>
    <xdr:graphicFrame macro="">
      <xdr:nvGraphicFramePr>
        <xdr:cNvPr id="7" name="Chart 6">
          <a:extLst>
            <a:ext uri="{FF2B5EF4-FFF2-40B4-BE49-F238E27FC236}">
              <a16:creationId xmlns:a16="http://schemas.microsoft.com/office/drawing/2014/main" id="{FF859B87-3E37-4D3B-8AFD-F9FE8043C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73026</xdr:colOff>
      <xdr:row>0</xdr:row>
      <xdr:rowOff>47625</xdr:rowOff>
    </xdr:from>
    <xdr:to>
      <xdr:col>2</xdr:col>
      <xdr:colOff>390525</xdr:colOff>
      <xdr:row>11</xdr:row>
      <xdr:rowOff>85725</xdr:rowOff>
    </xdr:to>
    <mc:AlternateContent xmlns:mc="http://schemas.openxmlformats.org/markup-compatibility/2006" xmlns:a14="http://schemas.microsoft.com/office/drawing/2010/main">
      <mc:Choice Requires="a14">
        <xdr:graphicFrame macro="">
          <xdr:nvGraphicFramePr>
            <xdr:cNvPr id="8" name="Manufacturer 1">
              <a:extLst>
                <a:ext uri="{FF2B5EF4-FFF2-40B4-BE49-F238E27FC236}">
                  <a16:creationId xmlns:a16="http://schemas.microsoft.com/office/drawing/2014/main" id="{F24C6F3D-7739-419A-8D20-00954E0D811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3026" y="47626"/>
              <a:ext cx="1565274" cy="1838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22</xdr:row>
      <xdr:rowOff>57151</xdr:rowOff>
    </xdr:from>
    <xdr:to>
      <xdr:col>2</xdr:col>
      <xdr:colOff>371475</xdr:colOff>
      <xdr:row>27</xdr:row>
      <xdr:rowOff>66675</xdr:rowOff>
    </xdr:to>
    <mc:AlternateContent xmlns:mc="http://schemas.openxmlformats.org/markup-compatibility/2006">
      <mc:Choice xmlns:a14="http://schemas.microsoft.com/office/drawing/2010/main" Requires="a14">
        <xdr:graphicFrame macro="">
          <xdr:nvGraphicFramePr>
            <xdr:cNvPr id="9" name="HP Level 1">
              <a:extLst>
                <a:ext uri="{FF2B5EF4-FFF2-40B4-BE49-F238E27FC236}">
                  <a16:creationId xmlns:a16="http://schemas.microsoft.com/office/drawing/2014/main" id="{3EACDA8C-2C31-4B43-8344-B534772590C8}"/>
                </a:ext>
              </a:extLst>
            </xdr:cNvPr>
            <xdr:cNvGraphicFramePr/>
          </xdr:nvGraphicFramePr>
          <xdr:xfrm>
            <a:off x="0" y="0"/>
            <a:ext cx="0" cy="0"/>
          </xdr:xfrm>
          <a:graphic>
            <a:graphicData uri="http://schemas.microsoft.com/office/drawing/2010/slicer">
              <sle:slicer xmlns:sle="http://schemas.microsoft.com/office/drawing/2010/slicer" name="HP Level 1"/>
            </a:graphicData>
          </a:graphic>
        </xdr:graphicFrame>
      </mc:Choice>
      <mc:Fallback>
        <xdr:sp macro="" textlink="">
          <xdr:nvSpPr>
            <xdr:cNvPr id="0" name=""/>
            <xdr:cNvSpPr>
              <a:spLocks noTextEdit="1"/>
            </xdr:cNvSpPr>
          </xdr:nvSpPr>
          <xdr:spPr>
            <a:xfrm>
              <a:off x="66676" y="4248151"/>
              <a:ext cx="1523999"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485775</xdr:colOff>
      <xdr:row>0</xdr:row>
      <xdr:rowOff>76200</xdr:rowOff>
    </xdr:from>
    <xdr:to>
      <xdr:col>14</xdr:col>
      <xdr:colOff>390526</xdr:colOff>
      <xdr:row>3</xdr:row>
      <xdr:rowOff>28575</xdr:rowOff>
    </xdr:to>
    <xdr:sp macro="" textlink="">
      <xdr:nvSpPr>
        <xdr:cNvPr id="10" name="Dashboard Name">
          <a:extLst>
            <a:ext uri="{FF2B5EF4-FFF2-40B4-BE49-F238E27FC236}">
              <a16:creationId xmlns:a16="http://schemas.microsoft.com/office/drawing/2014/main" id="{387FB6DE-51E4-E57B-47B4-F192A5719C56}"/>
            </a:ext>
          </a:extLst>
        </xdr:cNvPr>
        <xdr:cNvSpPr/>
      </xdr:nvSpPr>
      <xdr:spPr>
        <a:xfrm>
          <a:off x="1704975" y="76200"/>
          <a:ext cx="7219951" cy="52387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3600">
              <a:latin typeface="Times New Roman" panose="02020603050405020304" pitchFamily="18" charset="0"/>
              <a:cs typeface="Times New Roman" panose="02020603050405020304" pitchFamily="18" charset="0"/>
            </a:rPr>
            <a:t>Car</a:t>
          </a:r>
          <a:r>
            <a:rPr lang="en-US" sz="3600" baseline="0">
              <a:latin typeface="Times New Roman" panose="02020603050405020304" pitchFamily="18" charset="0"/>
              <a:cs typeface="Times New Roman" panose="02020603050405020304" pitchFamily="18" charset="0"/>
            </a:rPr>
            <a:t> Sales Analysis Dashboard</a:t>
          </a:r>
          <a:endParaRPr lang="en-US" sz="36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638175</xdr:colOff>
      <xdr:row>1</xdr:row>
      <xdr:rowOff>85726</xdr:rowOff>
    </xdr:from>
    <xdr:to>
      <xdr:col>13</xdr:col>
      <xdr:colOff>161925</xdr:colOff>
      <xdr:row>18</xdr:row>
      <xdr:rowOff>123826</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892175</xdr:colOff>
      <xdr:row>172</xdr:row>
      <xdr:rowOff>142875</xdr:rowOff>
    </xdr:from>
    <xdr:to>
      <xdr:col>8</xdr:col>
      <xdr:colOff>180975</xdr:colOff>
      <xdr:row>186</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5149850" y="5095875"/>
              <a:ext cx="3556000"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422275</xdr:colOff>
      <xdr:row>157</xdr:row>
      <xdr:rowOff>15875</xdr:rowOff>
    </xdr:from>
    <xdr:to>
      <xdr:col>4</xdr:col>
      <xdr:colOff>1285875</xdr:colOff>
      <xdr:row>171</xdr:row>
      <xdr:rowOff>92075</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3174</xdr:rowOff>
    </xdr:from>
    <xdr:to>
      <xdr:col>4</xdr:col>
      <xdr:colOff>476250</xdr:colOff>
      <xdr:row>190</xdr:row>
      <xdr:rowOff>38099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4"/>
              <a:ext cx="3273425" cy="25114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806450</xdr:colOff>
      <xdr:row>157</xdr:row>
      <xdr:rowOff>15875</xdr:rowOff>
    </xdr:from>
    <xdr:to>
      <xdr:col>10</xdr:col>
      <xdr:colOff>117475</xdr:colOff>
      <xdr:row>171</xdr:row>
      <xdr:rowOff>92075</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257175</xdr:colOff>
      <xdr:row>1</xdr:row>
      <xdr:rowOff>142875</xdr:rowOff>
    </xdr:from>
    <xdr:to>
      <xdr:col>9</xdr:col>
      <xdr:colOff>390525</xdr:colOff>
      <xdr:row>15</xdr:row>
      <xdr:rowOff>0</xdr:rowOff>
    </xdr:to>
    <mc:AlternateContent xmlns:mc="http://schemas.openxmlformats.org/markup-compatibility/2006" xmlns:a14="http://schemas.microsoft.com/office/drawing/2010/main">
      <mc:Choice Requires="a14">
        <xdr:graphicFrame macro="">
          <xdr:nvGraphicFramePr>
            <xdr:cNvPr id="4" name="Manufacturer 2">
              <a:extLst>
                <a:ext uri="{FF2B5EF4-FFF2-40B4-BE49-F238E27FC236}">
                  <a16:creationId xmlns:a16="http://schemas.microsoft.com/office/drawing/2014/main" id="{D94FB20F-72B6-AB7E-CC1D-EB7BAAEF0684}"/>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4562475" y="333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1</xdr:row>
      <xdr:rowOff>123825</xdr:rowOff>
    </xdr:from>
    <xdr:to>
      <xdr:col>15</xdr:col>
      <xdr:colOff>161925</xdr:colOff>
      <xdr:row>14</xdr:row>
      <xdr:rowOff>171450</xdr:rowOff>
    </xdr:to>
    <mc:AlternateContent xmlns:mc="http://schemas.openxmlformats.org/markup-compatibility/2006" xmlns:a14="http://schemas.microsoft.com/office/drawing/2010/main">
      <mc:Choice Requires="a14">
        <xdr:graphicFrame macro="">
          <xdr:nvGraphicFramePr>
            <xdr:cNvPr id="5" name="HP Level">
              <a:extLst>
                <a:ext uri="{FF2B5EF4-FFF2-40B4-BE49-F238E27FC236}">
                  <a16:creationId xmlns:a16="http://schemas.microsoft.com/office/drawing/2014/main" id="{7A089F83-717B-042A-A575-AFA18DD27351}"/>
                </a:ext>
              </a:extLst>
            </xdr:cNvPr>
            <xdr:cNvGraphicFramePr/>
          </xdr:nvGraphicFramePr>
          <xdr:xfrm>
            <a:off x="0" y="0"/>
            <a:ext cx="0" cy="0"/>
          </xdr:xfrm>
          <a:graphic>
            <a:graphicData uri="http://schemas.microsoft.com/office/drawing/2010/slicer">
              <sle:slicer xmlns:sle="http://schemas.microsoft.com/office/drawing/2010/slicer" name="HP Level"/>
            </a:graphicData>
          </a:graphic>
        </xdr:graphicFrame>
      </mc:Choice>
      <mc:Fallback xmlns="">
        <xdr:sp macro="" textlink="">
          <xdr:nvSpPr>
            <xdr:cNvPr id="0" name=""/>
            <xdr:cNvSpPr>
              <a:spLocks noTextEdit="1"/>
            </xdr:cNvSpPr>
          </xdr:nvSpPr>
          <xdr:spPr>
            <a:xfrm>
              <a:off x="6800850" y="31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ount="3">
        <s v="Medium HP"/>
        <s v="High HP"/>
        <s v="Low HP"/>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x v="0"/>
    <n v="101.2"/>
    <n v="67.3"/>
    <n v="172.4"/>
    <n v="2.6389999999999998"/>
    <n v="13.2"/>
    <n v="28"/>
    <d v="2012-02-02T00:00:00"/>
    <n v="58.280149520000002"/>
  </r>
  <r>
    <x v="1"/>
    <x v="0"/>
    <x v="0"/>
    <x v="1"/>
    <x v="1"/>
    <n v="19875"/>
    <n v="0.69982394366197187"/>
    <x v="0"/>
    <n v="3.2"/>
    <n v="225"/>
    <x v="0"/>
    <n v="108.1"/>
    <n v="70.3"/>
    <n v="192.9"/>
    <n v="3.5169999999999999"/>
    <n v="17.2"/>
    <n v="25"/>
    <d v="2011-06-03T00:00:00"/>
    <n v="91.370777660000002"/>
  </r>
  <r>
    <x v="2"/>
    <x v="0"/>
    <x v="0"/>
    <x v="2"/>
    <x v="2"/>
    <n v="29725"/>
    <n v="0.70773809523809528"/>
    <x v="0"/>
    <n v="3.5"/>
    <n v="210"/>
    <x v="0"/>
    <n v="114.6"/>
    <n v="71.400000000000006"/>
    <n v="196.6"/>
    <n v="3.85"/>
    <n v="18"/>
    <n v="22"/>
    <d v="2011-03-10T00:00:00"/>
    <n v="91.389779329999996"/>
  </r>
  <r>
    <x v="3"/>
    <x v="1"/>
    <x v="0"/>
    <x v="3"/>
    <x v="3"/>
    <n v="22255"/>
    <n v="0.92767819924968742"/>
    <x v="0"/>
    <n v="1.8"/>
    <n v="150"/>
    <x v="0"/>
    <n v="102.6"/>
    <n v="68.2"/>
    <n v="178"/>
    <n v="2.9980000000000002"/>
    <n v="16.399999999999999"/>
    <n v="27"/>
    <d v="2011-10-08T00:00:00"/>
    <n v="62.777639200000003"/>
  </r>
  <r>
    <x v="4"/>
    <x v="1"/>
    <x v="0"/>
    <x v="4"/>
    <x v="4"/>
    <n v="23555"/>
    <n v="0.6938144329896907"/>
    <x v="0"/>
    <n v="2.8"/>
    <n v="200"/>
    <x v="0"/>
    <n v="108.7"/>
    <n v="76.099999999999994"/>
    <n v="192"/>
    <n v="3.5609999999999999"/>
    <n v="18.5"/>
    <n v="22"/>
    <d v="2011-08-09T00:00:00"/>
    <n v="84.565105020000004"/>
  </r>
  <r>
    <x v="5"/>
    <x v="1"/>
    <x v="0"/>
    <x v="5"/>
    <x v="5"/>
    <n v="39000"/>
    <n v="0.62903225806451613"/>
    <x v="1"/>
    <n v="4.2"/>
    <n v="310"/>
    <x v="1"/>
    <n v="113"/>
    <n v="74"/>
    <n v="198.2"/>
    <n v="3.9020000000000001"/>
    <n v="23.7"/>
    <n v="21"/>
    <d v="2012-02-27T00:00:00"/>
    <n v="134.65685819999999"/>
  </r>
  <r>
    <x v="6"/>
    <x v="2"/>
    <x v="0"/>
    <x v="6"/>
    <x v="6"/>
    <n v="24500"/>
    <n v="0.9077436087439793"/>
    <x v="0"/>
    <n v="2.5"/>
    <n v="170"/>
    <x v="0"/>
    <n v="107.3"/>
    <n v="68.400000000000006"/>
    <n v="176"/>
    <n v="3.1789999999999998"/>
    <n v="16.600000000000001"/>
    <n v="26"/>
    <d v="2011-06-28T00:00:00"/>
    <n v="71.191206710000003"/>
  </r>
  <r>
    <x v="7"/>
    <x v="2"/>
    <x v="0"/>
    <x v="7"/>
    <x v="7"/>
    <n v="28675"/>
    <n v="0.85853293413173648"/>
    <x v="0"/>
    <n v="2.8"/>
    <n v="193"/>
    <x v="0"/>
    <n v="107.3"/>
    <n v="68.5"/>
    <n v="176"/>
    <n v="3.1970000000000001"/>
    <n v="16.600000000000001"/>
    <n v="24"/>
    <d v="2012-01-29T00:00:00"/>
    <n v="81.877068559999998"/>
  </r>
  <r>
    <x v="8"/>
    <x v="2"/>
    <x v="0"/>
    <x v="8"/>
    <x v="8"/>
    <n v="36125"/>
    <n v="0.92866323907455017"/>
    <x v="0"/>
    <n v="2.8"/>
    <n v="193"/>
    <x v="0"/>
    <n v="111.4"/>
    <n v="70.900000000000006"/>
    <n v="188"/>
    <n v="3.472"/>
    <n v="18.5"/>
    <n v="25"/>
    <d v="2011-04-04T00:00:00"/>
    <n v="83.998723799999993"/>
  </r>
  <r>
    <x v="9"/>
    <x v="3"/>
    <x v="0"/>
    <x v="9"/>
    <x v="9"/>
    <n v="12475"/>
    <n v="0.56769055745164965"/>
    <x v="1"/>
    <n v="3.1"/>
    <n v="175"/>
    <x v="0"/>
    <n v="109"/>
    <n v="72.7"/>
    <n v="194.6"/>
    <n v="3.3679999999999999"/>
    <n v="17.5"/>
    <n v="25"/>
    <d v="2011-11-02T00:00:00"/>
    <n v="71.181451319999994"/>
  </r>
  <r>
    <x v="10"/>
    <x v="3"/>
    <x v="0"/>
    <x v="10"/>
    <x v="10"/>
    <n v="13740"/>
    <n v="0.54308300395256914"/>
    <x v="1"/>
    <n v="3.8"/>
    <n v="240"/>
    <x v="0"/>
    <n v="109"/>
    <n v="72.7"/>
    <n v="196.2"/>
    <n v="3.5430000000000001"/>
    <n v="17.5"/>
    <n v="23"/>
    <d v="2011-09-03T00:00:00"/>
    <n v="95.636702529999994"/>
  </r>
  <r>
    <x v="11"/>
    <x v="3"/>
    <x v="0"/>
    <x v="11"/>
    <x v="11"/>
    <n v="20190"/>
    <n v="0.63162834350070385"/>
    <x v="1"/>
    <n v="3.8"/>
    <n v="205"/>
    <x v="0"/>
    <n v="113.8"/>
    <n v="74.7"/>
    <n v="206.8"/>
    <n v="3.778"/>
    <n v="18.5"/>
    <n v="24"/>
    <d v="2012-03-23T00:00:00"/>
    <n v="85.828408249999995"/>
  </r>
  <r>
    <x v="12"/>
    <x v="3"/>
    <x v="0"/>
    <x v="12"/>
    <x v="12"/>
    <n v="13360"/>
    <n v="0.4791106329567868"/>
    <x v="1"/>
    <n v="3.8"/>
    <n v="205"/>
    <x v="0"/>
    <n v="112.2"/>
    <n v="73.5"/>
    <n v="200"/>
    <n v="3.5910000000000002"/>
    <n v="17.5"/>
    <n v="25"/>
    <d v="2011-07-23T00:00:00"/>
    <n v="84.254525810000004"/>
  </r>
  <r>
    <x v="13"/>
    <x v="4"/>
    <x v="0"/>
    <x v="13"/>
    <x v="13"/>
    <n v="22525"/>
    <n v="0.56460709362075445"/>
    <x v="1"/>
    <n v="4.5999999999999996"/>
    <n v="275"/>
    <x v="0"/>
    <n v="115.3"/>
    <n v="74.5"/>
    <n v="207.2"/>
    <n v="3.9780000000000002"/>
    <n v="18.5"/>
    <n v="22"/>
    <d v="2012-02-23T00:00:00"/>
    <n v="113.85459760000001"/>
  </r>
  <r>
    <x v="14"/>
    <x v="4"/>
    <x v="0"/>
    <x v="14"/>
    <x v="14"/>
    <n v="27100"/>
    <n v="0.60933108487914556"/>
    <x v="1"/>
    <n v="4.5999999999999996"/>
    <n v="275"/>
    <x v="0"/>
    <n v="112.2"/>
    <n v="75"/>
    <n v="201"/>
    <n v="3.875"/>
    <n v="18.5"/>
    <n v="22"/>
    <d v="2011-04-29T00:00:00"/>
    <n v="115.6213578"/>
  </r>
  <r>
    <x v="15"/>
    <x v="4"/>
    <x v="0"/>
    <x v="15"/>
    <x v="15"/>
    <n v="25725"/>
    <n v="0.6485566620446237"/>
    <x v="1"/>
    <n v="4.5999999999999996"/>
    <n v="275"/>
    <x v="0"/>
    <n v="108"/>
    <n v="75.5"/>
    <n v="200.6"/>
    <n v="3.843"/>
    <n v="19"/>
    <n v="22"/>
    <d v="2011-11-27T00:00:00"/>
    <n v="113.7658739"/>
  </r>
  <r>
    <x v="16"/>
    <x v="4"/>
    <x v="0"/>
    <x v="16"/>
    <x v="16"/>
    <n v="18225"/>
    <n v="0.58771364076104482"/>
    <x v="1"/>
    <n v="3"/>
    <n v="200"/>
    <x v="0"/>
    <n v="107.4"/>
    <n v="70.3"/>
    <n v="194.8"/>
    <n v="3.77"/>
    <n v="18"/>
    <n v="22"/>
    <d v="2011-09-28T00:00:00"/>
    <n v="83.483093580000002"/>
  </r>
  <r>
    <x v="17"/>
    <x v="4"/>
    <x v="1"/>
    <x v="17"/>
    <x v="17"/>
    <n v="31245"/>
    <n v="0.67593293672255272"/>
    <x v="1"/>
    <n v="5.7"/>
    <n v="255"/>
    <x v="0"/>
    <n v="117.5"/>
    <n v="77"/>
    <n v="201.2"/>
    <n v="5.5720000000000001"/>
    <n v="30"/>
    <n v="15"/>
    <d v="2012-04-17T00:00:00"/>
    <n v="109.5091165"/>
  </r>
  <r>
    <x v="18"/>
    <x v="5"/>
    <x v="0"/>
    <x v="18"/>
    <x v="18"/>
    <n v="9250"/>
    <n v="0.69758672699849167"/>
    <x v="0"/>
    <n v="2.2000000000000002"/>
    <n v="115"/>
    <x v="0"/>
    <n v="104.1"/>
    <n v="67.900000000000006"/>
    <n v="180.9"/>
    <n v="2.6760000000000002"/>
    <n v="14.3"/>
    <n v="27"/>
    <d v="2011-08-17T00:00:00"/>
    <n v="46.363347470000001"/>
  </r>
  <r>
    <x v="19"/>
    <x v="5"/>
    <x v="0"/>
    <x v="19"/>
    <x v="19"/>
    <n v="11225"/>
    <n v="0.67886301784094349"/>
    <x v="1"/>
    <n v="3.1"/>
    <n v="170"/>
    <x v="0"/>
    <n v="107"/>
    <n v="69.400000000000006"/>
    <n v="190.4"/>
    <n v="3.0510000000000002"/>
    <n v="15"/>
    <n v="25"/>
    <d v="2012-03-19T00:00:00"/>
    <n v="67.314462160000005"/>
  </r>
  <r>
    <x v="20"/>
    <x v="5"/>
    <x v="0"/>
    <x v="20"/>
    <x v="20"/>
    <n v="10310"/>
    <n v="0.54579142403388037"/>
    <x v="1"/>
    <n v="3.1"/>
    <n v="175"/>
    <x v="0"/>
    <n v="107.5"/>
    <n v="72.5"/>
    <n v="200.9"/>
    <n v="3.33"/>
    <n v="16.600000000000001"/>
    <n v="25"/>
    <d v="2011-05-24T00:00:00"/>
    <n v="69.991395600000004"/>
  </r>
  <r>
    <x v="21"/>
    <x v="5"/>
    <x v="0"/>
    <x v="21"/>
    <x v="21"/>
    <n v="11525"/>
    <n v="0.59437854564208359"/>
    <x v="1"/>
    <n v="3.4"/>
    <n v="180"/>
    <x v="0"/>
    <n v="110.5"/>
    <n v="72.7"/>
    <n v="197.9"/>
    <n v="3.34"/>
    <n v="17"/>
    <n v="27"/>
    <d v="2011-12-22T00:00:00"/>
    <n v="72.030917189999997"/>
  </r>
  <r>
    <x v="22"/>
    <x v="5"/>
    <x v="0"/>
    <x v="22"/>
    <x v="22"/>
    <n v="13025"/>
    <n v="0.53512736236647496"/>
    <x v="1"/>
    <n v="3.8"/>
    <n v="200"/>
    <x v="0"/>
    <n v="101.1"/>
    <n v="74.099999999999994"/>
    <n v="193.2"/>
    <n v="3.5"/>
    <n v="16.8"/>
    <n v="25"/>
    <d v="2011-10-23T00:00:00"/>
    <n v="81.118543329999994"/>
  </r>
  <r>
    <x v="23"/>
    <x v="5"/>
    <x v="0"/>
    <x v="23"/>
    <x v="23"/>
    <n v="36225"/>
    <n v="0.65030069114083111"/>
    <x v="1"/>
    <n v="5.7"/>
    <n v="345"/>
    <x v="1"/>
    <n v="104.5"/>
    <n v="73.599999999999994"/>
    <n v="179.7"/>
    <n v="3.21"/>
    <n v="19.100000000000001"/>
    <n v="22"/>
    <d v="2012-05-12T00:00:00"/>
    <n v="141.14115000000001"/>
  </r>
  <r>
    <x v="24"/>
    <x v="5"/>
    <x v="0"/>
    <x v="24"/>
    <x v="24"/>
    <n v="9125"/>
    <n v="0.65365329512893988"/>
    <x v="1"/>
    <n v="1.8"/>
    <n v="120"/>
    <x v="0"/>
    <n v="97.1"/>
    <n v="66.7"/>
    <n v="174.3"/>
    <n v="2.3980000000000001"/>
    <n v="13.2"/>
    <n v="33"/>
    <d v="2011-09-11T00:00:00"/>
    <n v="48.297636099999998"/>
  </r>
  <r>
    <x v="25"/>
    <x v="5"/>
    <x v="0"/>
    <x v="25"/>
    <x v="25"/>
    <n v="5160"/>
    <n v="0.55874390904168925"/>
    <x v="1"/>
    <n v="1"/>
    <n v="55"/>
    <x v="2"/>
    <n v="93.1"/>
    <n v="62.6"/>
    <n v="149.4"/>
    <n v="1.895"/>
    <n v="10.3"/>
    <n v="45"/>
    <d v="2012-04-13T00:00:00"/>
    <n v="23.276272330000001"/>
  </r>
  <r>
    <x v="26"/>
    <x v="5"/>
    <x v="0"/>
    <x v="26"/>
    <x v="20"/>
    <n v="11550"/>
    <n v="0.61143462149285333"/>
    <x v="1"/>
    <n v="3.4"/>
    <n v="180"/>
    <x v="0"/>
    <n v="110.5"/>
    <n v="73"/>
    <n v="200"/>
    <n v="3.3889999999999998"/>
    <n v="17"/>
    <n v="27"/>
    <d v="2011-06-18T00:00:00"/>
    <n v="71.838039440000003"/>
  </r>
  <r>
    <x v="27"/>
    <x v="6"/>
    <x v="0"/>
    <x v="27"/>
    <x v="26"/>
    <n v="12360"/>
    <n v="0.62298387096774188"/>
    <x v="1"/>
    <n v="2.5"/>
    <n v="163"/>
    <x v="0"/>
    <n v="103.7"/>
    <n v="69.7"/>
    <n v="190.9"/>
    <n v="2.9670000000000001"/>
    <n v="15.9"/>
    <n v="24"/>
    <d v="2012-01-16T00:00:00"/>
    <n v="65.957183959999995"/>
  </r>
  <r>
    <x v="28"/>
    <x v="6"/>
    <x v="0"/>
    <x v="28"/>
    <x v="27"/>
    <n v="14180"/>
    <n v="0.57889365176566643"/>
    <x v="1"/>
    <n v="2.5"/>
    <n v="168"/>
    <x v="0"/>
    <n v="106"/>
    <n v="69.2"/>
    <n v="193"/>
    <n v="3.3319999999999999"/>
    <n v="16"/>
    <n v="24"/>
    <d v="2011-11-17T00:00:00"/>
    <n v="69.521355049999997"/>
  </r>
  <r>
    <x v="29"/>
    <x v="6"/>
    <x v="0"/>
    <x v="29"/>
    <x v="28"/>
    <n v="13725"/>
    <n v="0.61699258260283207"/>
    <x v="1"/>
    <n v="2.7"/>
    <n v="200"/>
    <x v="0"/>
    <n v="113"/>
    <n v="74.400000000000006"/>
    <n v="209.1"/>
    <n v="3.452"/>
    <n v="17"/>
    <n v="26"/>
    <d v="2012-06-06T00:00:00"/>
    <n v="80.02378204"/>
  </r>
  <r>
    <x v="30"/>
    <x v="6"/>
    <x v="0"/>
    <x v="30"/>
    <x v="29"/>
    <n v="12640"/>
    <n v="0.76699029126213591"/>
    <x v="0"/>
    <n v="2"/>
    <n v="132"/>
    <x v="0"/>
    <n v="108"/>
    <n v="71"/>
    <n v="186"/>
    <n v="2.911"/>
    <n v="16"/>
    <n v="27"/>
    <d v="2011-10-06T00:00:00"/>
    <n v="53.566199869999998"/>
  </r>
  <r>
    <x v="31"/>
    <x v="6"/>
    <x v="0"/>
    <x v="31"/>
    <x v="30"/>
    <n v="17325"/>
    <n v="0.61132674664784759"/>
    <x v="1"/>
    <n v="3.5"/>
    <n v="253"/>
    <x v="0"/>
    <n v="113"/>
    <n v="74.400000000000006"/>
    <n v="207.7"/>
    <n v="3.5640000000000001"/>
    <n v="17"/>
    <n v="23"/>
    <d v="2012-05-08T00:00:00"/>
    <n v="101.3292807"/>
  </r>
  <r>
    <x v="32"/>
    <x v="6"/>
    <x v="0"/>
    <x v="32"/>
    <x v="31"/>
    <n v="18425"/>
    <n v="0.63131745759808122"/>
    <x v="1"/>
    <n v="3.5"/>
    <n v="253"/>
    <x v="0"/>
    <n v="113"/>
    <n v="74.400000000000006"/>
    <n v="197.8"/>
    <n v="3.5670000000000002"/>
    <n v="17"/>
    <n v="23"/>
    <d v="2012-02-10T00:00:00"/>
    <n v="101.6552441"/>
  </r>
  <r>
    <x v="33"/>
    <x v="7"/>
    <x v="0"/>
    <x v="33"/>
    <x v="32"/>
    <n v="7750"/>
    <n v="0.61313291139240511"/>
    <x v="1"/>
    <n v="2"/>
    <n v="132"/>
    <x v="0"/>
    <n v="105"/>
    <n v="74.400000000000006"/>
    <n v="174.4"/>
    <n v="2.5670000000000002"/>
    <n v="12.5"/>
    <n v="29"/>
    <d v="2011-12-12T00:00:00"/>
    <n v="52.084898750000001"/>
  </r>
  <r>
    <x v="34"/>
    <x v="7"/>
    <x v="0"/>
    <x v="34"/>
    <x v="33"/>
    <n v="12545"/>
    <n v="0.65870307167235498"/>
    <x v="1"/>
    <n v="2.5"/>
    <n v="163"/>
    <x v="0"/>
    <n v="103.7"/>
    <n v="69.099999999999994"/>
    <n v="190.2"/>
    <n v="2.879"/>
    <n v="15.9"/>
    <n v="24"/>
    <d v="2012-07-01T00:00:00"/>
    <n v="65.650508340000002"/>
  </r>
  <r>
    <x v="35"/>
    <x v="7"/>
    <x v="0"/>
    <x v="35"/>
    <x v="34"/>
    <n v="10185"/>
    <n v="0.5034602076124568"/>
    <x v="1"/>
    <n v="2.5"/>
    <n v="168"/>
    <x v="0"/>
    <n v="108"/>
    <n v="71"/>
    <n v="186"/>
    <n v="3.0579999999999998"/>
    <n v="16"/>
    <n v="24"/>
    <d v="2011-10-31T00:00:00"/>
    <n v="67.876107840000003"/>
  </r>
  <r>
    <x v="36"/>
    <x v="7"/>
    <x v="0"/>
    <x v="36"/>
    <x v="35"/>
    <n v="12275"/>
    <n v="0.54543434792268386"/>
    <x v="1"/>
    <n v="2.7"/>
    <n v="202"/>
    <x v="0"/>
    <n v="113"/>
    <n v="74.7"/>
    <n v="203.7"/>
    <n v="3.4889999999999999"/>
    <n v="17"/>
    <n v="22"/>
    <d v="2012-06-02T00:00:00"/>
    <n v="80.831470170000003"/>
  </r>
  <r>
    <x v="37"/>
    <x v="7"/>
    <x v="0"/>
    <x v="37"/>
    <x v="36"/>
    <n v="58470"/>
    <n v="0.83858013624955186"/>
    <x v="0"/>
    <n v="8"/>
    <n v="450"/>
    <x v="1"/>
    <n v="96.2"/>
    <n v="75.7"/>
    <n v="176.7"/>
    <n v="3.375"/>
    <n v="19"/>
    <n v="16"/>
    <d v="2011-08-07T00:00:00"/>
    <n v="188.14432300000001"/>
  </r>
  <r>
    <x v="38"/>
    <x v="7"/>
    <x v="1"/>
    <x v="38"/>
    <x v="37"/>
    <n v="15060"/>
    <n v="0.77389516957862281"/>
    <x v="0"/>
    <n v="5.2"/>
    <n v="230"/>
    <x v="0"/>
    <n v="138.69999999999999"/>
    <n v="79.3"/>
    <n v="224.2"/>
    <n v="4.47"/>
    <n v="26"/>
    <n v="17"/>
    <d v="2012-03-06T00:00:00"/>
    <n v="90.211700050000005"/>
  </r>
  <r>
    <x v="39"/>
    <x v="7"/>
    <x v="1"/>
    <x v="39"/>
    <x v="38"/>
    <n v="15510"/>
    <n v="0.72765657987332866"/>
    <x v="0"/>
    <n v="3.9"/>
    <n v="175"/>
    <x v="0"/>
    <n v="109.6"/>
    <n v="78.8"/>
    <n v="192.6"/>
    <n v="4.2450000000000001"/>
    <n v="32"/>
    <n v="15"/>
    <d v="2012-01-06T00:00:00"/>
    <n v="71.135291609999996"/>
  </r>
  <r>
    <x v="40"/>
    <x v="7"/>
    <x v="1"/>
    <x v="40"/>
    <x v="39"/>
    <n v="13425"/>
    <n v="0.7227456258411844"/>
    <x v="0"/>
    <n v="3.9"/>
    <n v="175"/>
    <x v="0"/>
    <n v="127.2"/>
    <n v="78.8"/>
    <n v="208.5"/>
    <n v="4.298"/>
    <n v="32"/>
    <n v="16"/>
    <d v="2012-07-26T00:00:00"/>
    <n v="70.078321540000005"/>
  </r>
  <r>
    <x v="41"/>
    <x v="7"/>
    <x v="1"/>
    <x v="41"/>
    <x v="40"/>
    <n v="11260"/>
    <n v="0.66313309776207308"/>
    <x v="1"/>
    <n v="2.5"/>
    <n v="120"/>
    <x v="0"/>
    <n v="131"/>
    <n v="71.5"/>
    <n v="215"/>
    <n v="3.5569999999999999"/>
    <n v="22"/>
    <n v="19"/>
    <d v="2011-11-25T00:00:00"/>
    <n v="49.64500177"/>
  </r>
  <r>
    <x v="42"/>
    <x v="7"/>
    <x v="1"/>
    <x v="42"/>
    <x v="41"/>
    <n v="21436"/>
    <n v="0.81474724439376667"/>
    <x v="0"/>
    <n v="5.2"/>
    <n v="230"/>
    <x v="0"/>
    <n v="115.7"/>
    <n v="71.7"/>
    <n v="193.5"/>
    <n v="4.3940000000000001"/>
    <n v="25"/>
    <n v="17"/>
    <d v="2012-06-27T00:00:00"/>
    <n v="92.85412522"/>
  </r>
  <r>
    <x v="43"/>
    <x v="7"/>
    <x v="1"/>
    <x v="43"/>
    <x v="42"/>
    <n v="12025"/>
    <n v="0.61461794019933558"/>
    <x v="1"/>
    <n v="2.4"/>
    <n v="150"/>
    <x v="0"/>
    <n v="113.3"/>
    <n v="76.8"/>
    <n v="186.3"/>
    <n v="3.5329999999999999"/>
    <n v="20"/>
    <n v="24"/>
    <d v="2011-09-01T00:00:00"/>
    <n v="61.227000310000001"/>
  </r>
  <r>
    <x v="44"/>
    <x v="8"/>
    <x v="0"/>
    <x v="44"/>
    <x v="43"/>
    <n v="7425"/>
    <n v="0.61516155758077884"/>
    <x v="1"/>
    <n v="2"/>
    <n v="110"/>
    <x v="0"/>
    <n v="98.4"/>
    <n v="67"/>
    <n v="174.7"/>
    <n v="2.468"/>
    <n v="12.7"/>
    <n v="30"/>
    <d v="2012-03-31T00:00:00"/>
    <n v="44.083709460000001"/>
  </r>
  <r>
    <x v="45"/>
    <x v="8"/>
    <x v="0"/>
    <x v="45"/>
    <x v="44"/>
    <n v="12760"/>
    <n v="0.59183673469387754"/>
    <x v="1"/>
    <n v="3.8"/>
    <n v="190"/>
    <x v="0"/>
    <n v="101.3"/>
    <n v="73.099999999999994"/>
    <n v="183.2"/>
    <n v="3.2029999999999998"/>
    <n v="15.7"/>
    <n v="24"/>
    <d v="2012-01-31T00:00:00"/>
    <n v="76.509184559999994"/>
  </r>
  <r>
    <x v="46"/>
    <x v="8"/>
    <x v="0"/>
    <x v="46"/>
    <x v="45"/>
    <n v="8835"/>
    <n v="0.5186380980334605"/>
    <x v="1"/>
    <n v="2.5"/>
    <n v="170"/>
    <x v="0"/>
    <n v="106.5"/>
    <n v="69.099999999999994"/>
    <n v="184.6"/>
    <n v="2.7690000000000001"/>
    <n v="15"/>
    <n v="25"/>
    <d v="2012-08-20T00:00:00"/>
    <n v="67.351010720000005"/>
  </r>
  <r>
    <x v="47"/>
    <x v="8"/>
    <x v="0"/>
    <x v="47"/>
    <x v="46"/>
    <n v="10055"/>
    <n v="0.56220296337713171"/>
    <x v="1"/>
    <n v="3"/>
    <n v="155"/>
    <x v="0"/>
    <n v="108.5"/>
    <n v="73"/>
    <n v="197.6"/>
    <n v="3.3679999999999999"/>
    <n v="16"/>
    <n v="24"/>
    <d v="2011-12-20T00:00:00"/>
    <n v="62.503739500000002"/>
  </r>
  <r>
    <x v="48"/>
    <x v="8"/>
    <x v="0"/>
    <x v="48"/>
    <x v="47"/>
    <n v="8670"/>
    <n v="0.7040194884287454"/>
    <x v="0"/>
    <n v="2"/>
    <n v="107"/>
    <x v="0"/>
    <n v="103"/>
    <n v="66.900000000000006"/>
    <n v="174.8"/>
    <n v="2.5640000000000001"/>
    <n v="13.2"/>
    <n v="30"/>
    <d v="2012-07-22T00:00:00"/>
    <n v="43.117132009999999"/>
  </r>
  <r>
    <x v="49"/>
    <x v="8"/>
    <x v="0"/>
    <x v="49"/>
    <x v="48"/>
    <n v="14210"/>
    <n v="0.64023428700157692"/>
    <x v="1"/>
    <n v="4.5999999999999996"/>
    <n v="200"/>
    <x v="0"/>
    <n v="114.7"/>
    <n v="78.2"/>
    <n v="212"/>
    <n v="3.9079999999999999"/>
    <n v="19"/>
    <n v="21"/>
    <d v="2011-09-26T00:00:00"/>
    <n v="80.499536710000001"/>
  </r>
  <r>
    <x v="50"/>
    <x v="8"/>
    <x v="1"/>
    <x v="50"/>
    <x v="49"/>
    <n v="16640"/>
    <n v="0.52113999373629816"/>
    <x v="1"/>
    <n v="4"/>
    <n v="210"/>
    <x v="0"/>
    <n v="111.6"/>
    <n v="70.2"/>
    <n v="190.7"/>
    <n v="3.8759999999999999"/>
    <n v="21"/>
    <n v="19"/>
    <d v="2012-04-25T00:00:00"/>
    <n v="87.635495779999999"/>
  </r>
  <r>
    <x v="51"/>
    <x v="8"/>
    <x v="1"/>
    <x v="51"/>
    <x v="50"/>
    <n v="13175"/>
    <n v="0.6153666510976179"/>
    <x v="1"/>
    <n v="3"/>
    <n v="150"/>
    <x v="0"/>
    <n v="120.7"/>
    <n v="76.599999999999994"/>
    <n v="200.9"/>
    <n v="3.7610000000000001"/>
    <n v="26"/>
    <n v="21"/>
    <d v="2012-02-25T00:00:00"/>
    <n v="62.095048390000002"/>
  </r>
  <r>
    <x v="52"/>
    <x v="8"/>
    <x v="1"/>
    <x v="52"/>
    <x v="51"/>
    <n v="23575"/>
    <n v="0.65241455652414559"/>
    <x v="1"/>
    <n v="4.5999999999999996"/>
    <n v="240"/>
    <x v="0"/>
    <n v="119"/>
    <n v="78.7"/>
    <n v="204.6"/>
    <n v="4.8079999999999998"/>
    <n v="26"/>
    <n v="16"/>
    <d v="2012-09-14T00:00:00"/>
    <n v="100.0248023"/>
  </r>
  <r>
    <x v="53"/>
    <x v="8"/>
    <x v="1"/>
    <x v="53"/>
    <x v="52"/>
    <n v="7850"/>
    <n v="0.65145228215767637"/>
    <x v="1"/>
    <n v="2.5"/>
    <n v="119"/>
    <x v="0"/>
    <n v="117.5"/>
    <n v="69.400000000000006"/>
    <n v="200.7"/>
    <n v="3.0859999999999999"/>
    <n v="20"/>
    <n v="23"/>
    <d v="2012-01-14T00:00:00"/>
    <n v="47.389531310000002"/>
  </r>
  <r>
    <x v="54"/>
    <x v="8"/>
    <x v="1"/>
    <x v="54"/>
    <x v="53"/>
    <n v="15075"/>
    <n v="0.55968071282717657"/>
    <x v="1"/>
    <n v="4.5999999999999996"/>
    <n v="220"/>
    <x v="0"/>
    <n v="138.5"/>
    <n v="79.099999999999994"/>
    <n v="224.5"/>
    <n v="4.2409999999999997"/>
    <n v="25.1"/>
    <n v="18"/>
    <d v="2012-08-16T00:00:00"/>
    <n v="89.401934729999994"/>
  </r>
  <r>
    <x v="55"/>
    <x v="9"/>
    <x v="0"/>
    <x v="55"/>
    <x v="54"/>
    <n v="9850"/>
    <n v="0.76445479239425684"/>
    <x v="0"/>
    <n v="1.6"/>
    <n v="106"/>
    <x v="0"/>
    <n v="103.2"/>
    <n v="67.099999999999994"/>
    <n v="175.1"/>
    <n v="2.339"/>
    <n v="11.9"/>
    <n v="32"/>
    <d v="2011-10-21T00:00:00"/>
    <n v="42.879097340000001"/>
  </r>
  <r>
    <x v="56"/>
    <x v="9"/>
    <x v="0"/>
    <x v="56"/>
    <x v="55"/>
    <n v="13210"/>
    <n v="0.86058631921824102"/>
    <x v="0"/>
    <n v="2.2999999999999998"/>
    <n v="135"/>
    <x v="0"/>
    <n v="106.9"/>
    <n v="70.3"/>
    <n v="188.8"/>
    <n v="2.9319999999999999"/>
    <n v="17.100000000000001"/>
    <n v="27"/>
    <d v="2012-05-20T00:00:00"/>
    <n v="54.269548290000003"/>
  </r>
  <r>
    <x v="57"/>
    <x v="9"/>
    <x v="1"/>
    <x v="57"/>
    <x v="56"/>
    <n v="17710"/>
    <n v="0.8618004866180049"/>
    <x v="0"/>
    <n v="2"/>
    <n v="146"/>
    <x v="0"/>
    <n v="103.2"/>
    <n v="68.900000000000006"/>
    <n v="177.6"/>
    <n v="3.2189999999999999"/>
    <n v="15.3"/>
    <n v="24"/>
    <d v="2012-03-21T00:00:00"/>
    <n v="60.087966620000003"/>
  </r>
  <r>
    <x v="58"/>
    <x v="9"/>
    <x v="1"/>
    <x v="58"/>
    <x v="57"/>
    <n v="17525"/>
    <n v="0.65883458646616544"/>
    <x v="1"/>
    <n v="3.2"/>
    <n v="205"/>
    <x v="0"/>
    <n v="106.4"/>
    <n v="70.400000000000006"/>
    <n v="178.2"/>
    <n v="3.8570000000000002"/>
    <n v="21.1"/>
    <n v="19"/>
    <d v="2012-10-09T00:00:00"/>
    <n v="83.602500800000001"/>
  </r>
  <r>
    <x v="59"/>
    <x v="9"/>
    <x v="1"/>
    <x v="59"/>
    <x v="58"/>
    <n v="19490"/>
    <n v="0.74961538461538457"/>
    <x v="0"/>
    <n v="3.5"/>
    <n v="210"/>
    <x v="0"/>
    <n v="118.1"/>
    <n v="75.599999999999994"/>
    <n v="201.2"/>
    <n v="4.2880000000000003"/>
    <n v="20"/>
    <n v="23"/>
    <d v="2012-02-08T00:00:00"/>
    <n v="85.217691340000002"/>
  </r>
  <r>
    <x v="60"/>
    <x v="10"/>
    <x v="0"/>
    <x v="60"/>
    <x v="59"/>
    <n v="5860"/>
    <n v="0.6041859985565522"/>
    <x v="1"/>
    <n v="1.5"/>
    <n v="92"/>
    <x v="2"/>
    <n v="96.1"/>
    <n v="65.7"/>
    <n v="166.7"/>
    <n v="2.2400000000000002"/>
    <n v="11.9"/>
    <n v="31"/>
    <d v="2012-09-10T00:00:00"/>
    <n v="36.672283579999998"/>
  </r>
  <r>
    <x v="61"/>
    <x v="10"/>
    <x v="0"/>
    <x v="61"/>
    <x v="60"/>
    <n v="7825"/>
    <n v="0.66319179591490807"/>
    <x v="1"/>
    <n v="2"/>
    <n v="140"/>
    <x v="0"/>
    <n v="100.4"/>
    <n v="66.900000000000006"/>
    <n v="174"/>
    <n v="2.6259999999999999"/>
    <n v="14.5"/>
    <n v="27"/>
    <d v="2011-11-15T00:00:00"/>
    <n v="54.590045160000003"/>
  </r>
  <r>
    <x v="62"/>
    <x v="10"/>
    <x v="0"/>
    <x v="62"/>
    <x v="61"/>
    <n v="8910"/>
    <n v="0.59403960264017597"/>
    <x v="1"/>
    <n v="2.4"/>
    <n v="148"/>
    <x v="0"/>
    <n v="106.3"/>
    <n v="71.599999999999994"/>
    <n v="185.4"/>
    <n v="3.0720000000000001"/>
    <n v="17.2"/>
    <n v="25"/>
    <d v="2012-06-14T00:00:00"/>
    <n v="58.758248999999999"/>
  </r>
  <r>
    <x v="63"/>
    <x v="11"/>
    <x v="0"/>
    <x v="63"/>
    <x v="62"/>
    <n v="19690"/>
    <n v="0.66825046665535381"/>
    <x v="1"/>
    <n v="3"/>
    <n v="227"/>
    <x v="0"/>
    <n v="108.3"/>
    <n v="70.2"/>
    <n v="193.7"/>
    <n v="3.3420000000000001"/>
    <n v="18.5"/>
    <n v="25"/>
    <d v="2012-04-15T00:00:00"/>
    <n v="92.436889230000006"/>
  </r>
  <r>
    <x v="64"/>
    <x v="12"/>
    <x v="0"/>
    <x v="64"/>
    <x v="63"/>
    <n v="33219"/>
    <n v="0.77614485981308412"/>
    <x v="0"/>
    <n v="3"/>
    <n v="240"/>
    <x v="0"/>
    <n v="114.5"/>
    <n v="71.599999999999994"/>
    <n v="191.3"/>
    <n v="3.65"/>
    <n v="18.399999999999999"/>
    <n v="21"/>
    <d v="2012-11-03T00:00:00"/>
    <n v="102.17898479999999"/>
  </r>
  <r>
    <x v="65"/>
    <x v="13"/>
    <x v="1"/>
    <x v="65"/>
    <x v="64"/>
    <n v="13475"/>
    <n v="0.931881051175657"/>
    <x v="0"/>
    <n v="2.5"/>
    <n v="120"/>
    <x v="0"/>
    <n v="93.4"/>
    <n v="66.7"/>
    <n v="152"/>
    <n v="3.0449999999999999"/>
    <n v="19"/>
    <n v="17"/>
    <d v="2012-03-04T00:00:00"/>
    <n v="48.672897910000003"/>
  </r>
  <r>
    <x v="66"/>
    <x v="13"/>
    <x v="1"/>
    <x v="66"/>
    <x v="65"/>
    <n v="13775"/>
    <n v="0.63714153561517117"/>
    <x v="1"/>
    <n v="4"/>
    <n v="190"/>
    <x v="0"/>
    <n v="101.4"/>
    <n v="69.400000000000006"/>
    <n v="167.5"/>
    <n v="3.194"/>
    <n v="20"/>
    <n v="20"/>
    <d v="2012-10-05T00:00:00"/>
    <n v="76.584439619999998"/>
  </r>
  <r>
    <x v="67"/>
    <x v="13"/>
    <x v="1"/>
    <x v="67"/>
    <x v="66"/>
    <n v="18810"/>
    <n v="0.69938650306748462"/>
    <x v="0"/>
    <n v="4"/>
    <n v="195"/>
    <x v="0"/>
    <n v="105.9"/>
    <n v="72.3"/>
    <n v="181.5"/>
    <n v="3.88"/>
    <n v="20.5"/>
    <n v="19"/>
    <d v="2011-12-10T00:00:00"/>
    <n v="80.387779120000005"/>
  </r>
  <r>
    <x v="68"/>
    <x v="14"/>
    <x v="0"/>
    <x v="68"/>
    <x v="67"/>
    <n v="26975"/>
    <n v="0.85621329947627356"/>
    <x v="0"/>
    <n v="3"/>
    <n v="210"/>
    <x v="0"/>
    <n v="105.1"/>
    <n v="70.5"/>
    <n v="190.2"/>
    <n v="3.3730000000000002"/>
    <n v="18.5"/>
    <n v="23"/>
    <d v="2012-07-09T00:00:00"/>
    <n v="87.211001039999999"/>
  </r>
  <r>
    <x v="69"/>
    <x v="14"/>
    <x v="0"/>
    <x v="69"/>
    <x v="68"/>
    <n v="32075.000000000004"/>
    <n v="0.8484327469911388"/>
    <x v="0"/>
    <n v="3"/>
    <n v="225"/>
    <x v="0"/>
    <n v="110.2"/>
    <n v="70.900000000000006"/>
    <n v="189.2"/>
    <n v="3.6379999999999999"/>
    <n v="19.8"/>
    <n v="23"/>
    <d v="2012-05-10T00:00:00"/>
    <n v="94.946698400000002"/>
  </r>
  <r>
    <x v="70"/>
    <x v="14"/>
    <x v="0"/>
    <x v="70"/>
    <x v="69"/>
    <n v="38955"/>
    <n v="0.84126984126984128"/>
    <x v="0"/>
    <n v="4"/>
    <n v="300"/>
    <x v="1"/>
    <n v="110.2"/>
    <n v="70.900000000000006"/>
    <n v="189.2"/>
    <n v="3.6930000000000001"/>
    <n v="19.8"/>
    <n v="21"/>
    <d v="2012-11-28T00:00:00"/>
    <n v="125.0133574"/>
  </r>
  <r>
    <x v="71"/>
    <x v="14"/>
    <x v="0"/>
    <x v="71"/>
    <x v="70"/>
    <n v="40375"/>
    <n v="0.74761596148504772"/>
    <x v="0"/>
    <n v="4"/>
    <n v="290"/>
    <x v="0"/>
    <n v="112.2"/>
    <n v="72"/>
    <n v="196.7"/>
    <n v="3.89"/>
    <n v="22.5"/>
    <n v="22"/>
    <d v="2012-03-29T00:00:00"/>
    <n v="124.44671630000001"/>
  </r>
  <r>
    <x v="72"/>
    <x v="14"/>
    <x v="1"/>
    <x v="72"/>
    <x v="71"/>
    <n v="43870"/>
    <n v="0.72988936028616591"/>
    <x v="0"/>
    <n v="4.7"/>
    <n v="230"/>
    <x v="0"/>
    <n v="112.2"/>
    <n v="76.400000000000006"/>
    <n v="192.5"/>
    <n v="5.4009999999999998"/>
    <n v="25.4"/>
    <n v="15"/>
    <d v="2012-10-30T00:00:00"/>
    <n v="105.760458"/>
  </r>
  <r>
    <x v="73"/>
    <x v="14"/>
    <x v="1"/>
    <x v="73"/>
    <x v="72"/>
    <n v="29140"/>
    <n v="0.84207484467562488"/>
    <x v="0"/>
    <n v="3"/>
    <n v="220"/>
    <x v="0"/>
    <n v="103"/>
    <n v="71.5"/>
    <n v="180.1"/>
    <n v="3.9"/>
    <n v="17.2"/>
    <n v="21"/>
    <d v="2012-01-04T00:00:00"/>
    <n v="91.943801559999997"/>
  </r>
  <r>
    <x v="74"/>
    <x v="15"/>
    <x v="0"/>
    <x v="74"/>
    <x v="73"/>
    <n v="20525"/>
    <n v="0.52520470829068577"/>
    <x v="1"/>
    <n v="4.5999999999999996"/>
    <n v="275"/>
    <x v="0"/>
    <n v="109"/>
    <n v="73.599999999999994"/>
    <n v="208.5"/>
    <n v="3.8679999999999999"/>
    <n v="20"/>
    <n v="22"/>
    <d v="2012-08-03T00:00:00"/>
    <n v="113.5402069"/>
  </r>
  <r>
    <x v="75"/>
    <x v="15"/>
    <x v="0"/>
    <x v="75"/>
    <x v="74"/>
    <n v="21725"/>
    <n v="0.5013847219016847"/>
    <x v="1"/>
    <n v="4.5999999999999996"/>
    <n v="215"/>
    <x v="0"/>
    <n v="117.7"/>
    <n v="78.2"/>
    <n v="215.3"/>
    <n v="4.1210000000000004"/>
    <n v="19"/>
    <n v="21"/>
    <d v="2012-06-04T00:00:00"/>
    <n v="93.957916900000001"/>
  </r>
  <r>
    <x v="76"/>
    <x v="15"/>
    <x v="1"/>
    <x v="76"/>
    <x v="75"/>
    <n v="20765"/>
    <n v="0.48675574308485703"/>
    <x v="1"/>
    <n v="5.4"/>
    <n v="300"/>
    <x v="1"/>
    <n v="119"/>
    <n v="79.900000000000006"/>
    <n v="204.8"/>
    <n v="5.3929999999999998"/>
    <n v="30"/>
    <n v="15"/>
    <d v="2012-12-23T00:00:00"/>
    <n v="123.97204670000001"/>
  </r>
  <r>
    <x v="77"/>
    <x v="16"/>
    <x v="0"/>
    <x v="77"/>
    <x v="76"/>
    <n v="8325"/>
    <n v="0.59519553871452058"/>
    <x v="1"/>
    <n v="1.8"/>
    <n v="113"/>
    <x v="0"/>
    <n v="98.4"/>
    <n v="66.5"/>
    <n v="173.6"/>
    <n v="2.25"/>
    <n v="13.2"/>
    <n v="30"/>
    <d v="2012-04-23T00:00:00"/>
    <n v="45.832180559999998"/>
  </r>
  <r>
    <x v="78"/>
    <x v="16"/>
    <x v="0"/>
    <x v="78"/>
    <x v="77"/>
    <n v="10395"/>
    <n v="0.54575523704520401"/>
    <x v="1"/>
    <n v="2.4"/>
    <n v="154"/>
    <x v="0"/>
    <n v="100.8"/>
    <n v="68.900000000000006"/>
    <n v="175.4"/>
    <n v="2.91"/>
    <n v="15.9"/>
    <n v="24"/>
    <d v="2012-11-24T00:00:00"/>
    <n v="62.441962349999997"/>
  </r>
  <r>
    <x v="79"/>
    <x v="16"/>
    <x v="0"/>
    <x v="79"/>
    <x v="78"/>
    <n v="10595"/>
    <n v="0.61041654663824396"/>
    <x v="1"/>
    <n v="2.4"/>
    <n v="145"/>
    <x v="0"/>
    <n v="103.7"/>
    <n v="68.5"/>
    <n v="187.8"/>
    <n v="2.9449999999999998"/>
    <n v="16.3"/>
    <n v="25"/>
    <d v="2012-01-29T00:00:00"/>
    <n v="58.606772919999997"/>
  </r>
  <r>
    <x v="80"/>
    <x v="16"/>
    <x v="0"/>
    <x v="80"/>
    <x v="79"/>
    <n v="16575"/>
    <n v="0.66307956954834579"/>
    <x v="1"/>
    <n v="3.5"/>
    <n v="210"/>
    <x v="0"/>
    <n v="107.1"/>
    <n v="70.3"/>
    <n v="194.1"/>
    <n v="3.4430000000000001"/>
    <n v="19"/>
    <n v="22"/>
    <d v="2012-08-28T00:00:00"/>
    <n v="84.83077858"/>
  </r>
  <r>
    <x v="81"/>
    <x v="16"/>
    <x v="0"/>
    <x v="81"/>
    <x v="80"/>
    <n v="20940"/>
    <n v="0.82278978388998036"/>
    <x v="0"/>
    <n v="3"/>
    <n v="161"/>
    <x v="0"/>
    <n v="97.2"/>
    <n v="72.400000000000006"/>
    <n v="180.3"/>
    <n v="3.1309999999999998"/>
    <n v="19.8"/>
    <n v="21"/>
    <d v="2012-06-29T00:00:00"/>
    <n v="67.544154939999999"/>
  </r>
  <r>
    <x v="82"/>
    <x v="16"/>
    <x v="1"/>
    <x v="82"/>
    <x v="81"/>
    <n v="19125"/>
    <n v="0.601282736504543"/>
    <x v="1"/>
    <n v="3.5"/>
    <n v="200"/>
    <x v="0"/>
    <n v="107.3"/>
    <n v="69.900000000000006"/>
    <n v="186.6"/>
    <n v="4.5199999999999996"/>
    <n v="24.3"/>
    <n v="18"/>
    <d v="2012-01-17T00:00:00"/>
    <n v="83.920815039999994"/>
  </r>
  <r>
    <x v="83"/>
    <x v="16"/>
    <x v="1"/>
    <x v="83"/>
    <x v="82"/>
    <n v="13880"/>
    <n v="0.6161495094775159"/>
    <x v="1"/>
    <n v="3"/>
    <n v="173"/>
    <x v="0"/>
    <n v="107.3"/>
    <n v="66.7"/>
    <n v="178.3"/>
    <n v="3.51"/>
    <n v="19.5"/>
    <n v="20"/>
    <d v="2012-05-18T00:00:00"/>
    <n v="70.660941789999995"/>
  </r>
  <r>
    <x v="84"/>
    <x v="17"/>
    <x v="0"/>
    <x v="84"/>
    <x v="83"/>
    <n v="8800"/>
    <n v="0.54187192118226613"/>
    <x v="1"/>
    <n v="2"/>
    <n v="125"/>
    <x v="0"/>
    <n v="106.5"/>
    <n v="69.099999999999994"/>
    <n v="184.8"/>
    <n v="2.7690000000000001"/>
    <n v="15"/>
    <n v="28"/>
    <d v="2012-12-19T00:00:00"/>
    <n v="50.997747609999998"/>
  </r>
  <r>
    <x v="85"/>
    <x v="17"/>
    <x v="0"/>
    <x v="85"/>
    <x v="84"/>
    <n v="13890"/>
    <n v="0.83978234582829503"/>
    <x v="0"/>
    <n v="2"/>
    <n v="125"/>
    <x v="0"/>
    <n v="106.4"/>
    <n v="69.599999999999994"/>
    <n v="185"/>
    <n v="2.8919999999999999"/>
    <n v="16"/>
    <n v="30"/>
    <d v="2012-02-23T00:00:00"/>
    <n v="51.113474259999997"/>
  </r>
  <r>
    <x v="86"/>
    <x v="17"/>
    <x v="0"/>
    <x v="86"/>
    <x v="85"/>
    <n v="11030"/>
    <n v="0.57945889151562913"/>
    <x v="1"/>
    <n v="3"/>
    <n v="153"/>
    <x v="0"/>
    <n v="108.5"/>
    <n v="73"/>
    <n v="199.7"/>
    <n v="3.379"/>
    <n v="16"/>
    <n v="24"/>
    <d v="2012-09-22T00:00:00"/>
    <n v="62.239966629999998"/>
  </r>
  <r>
    <x v="87"/>
    <x v="17"/>
    <x v="0"/>
    <x v="87"/>
    <x v="86"/>
    <n v="14875"/>
    <n v="0.65804025658040255"/>
    <x v="1"/>
    <n v="4.5999999999999996"/>
    <n v="200"/>
    <x v="0"/>
    <n v="114.7"/>
    <n v="78.2"/>
    <n v="212"/>
    <n v="3.9580000000000002"/>
    <n v="19"/>
    <n v="21"/>
    <d v="2012-07-24T00:00:00"/>
    <n v="80.657696459999997"/>
  </r>
  <r>
    <x v="88"/>
    <x v="17"/>
    <x v="1"/>
    <x v="88"/>
    <x v="87"/>
    <n v="20430"/>
    <n v="0.74129172714078373"/>
    <x v="0"/>
    <n v="4"/>
    <n v="210"/>
    <x v="0"/>
    <n v="111.6"/>
    <n v="70.2"/>
    <n v="190.1"/>
    <n v="3.8759999999999999"/>
    <n v="21"/>
    <n v="18"/>
    <d v="2008-02-13T00:00:00"/>
    <n v="85.949744249999995"/>
  </r>
  <r>
    <x v="89"/>
    <x v="17"/>
    <x v="1"/>
    <x v="89"/>
    <x v="88"/>
    <n v="14795"/>
    <n v="0.65726343847179036"/>
    <x v="1"/>
    <n v="3.3"/>
    <n v="170"/>
    <x v="0"/>
    <n v="112.2"/>
    <n v="74.900000000000006"/>
    <n v="194.7"/>
    <n v="3.944"/>
    <n v="20"/>
    <n v="21"/>
    <d v="2009-10-20T00:00:00"/>
    <n v="69.671460999999994"/>
  </r>
  <r>
    <x v="90"/>
    <x v="18"/>
    <x v="0"/>
    <x v="90"/>
    <x v="89"/>
    <n v="26050"/>
    <n v="0.82047244094488192"/>
    <x v="0"/>
    <n v="2.2999999999999998"/>
    <n v="185"/>
    <x v="0"/>
    <n v="105.9"/>
    <n v="67.7"/>
    <n v="177.4"/>
    <n v="3.25"/>
    <n v="16.399999999999999"/>
    <n v="26"/>
    <d v="2011-04-24T00:00:00"/>
    <n v="78.280730879999993"/>
  </r>
  <r>
    <x v="91"/>
    <x v="18"/>
    <x v="0"/>
    <x v="91"/>
    <x v="90"/>
    <n v="41450"/>
    <n v="0.83066132264529058"/>
    <x v="0"/>
    <n v="3.2"/>
    <n v="221"/>
    <x v="0"/>
    <n v="111.5"/>
    <n v="70.8"/>
    <n v="189.4"/>
    <n v="3.823"/>
    <n v="21.1"/>
    <n v="25"/>
    <d v="2011-07-12T00:00:00"/>
    <n v="98.249737499999995"/>
  </r>
  <r>
    <x v="92"/>
    <x v="18"/>
    <x v="0"/>
    <x v="92"/>
    <x v="91"/>
    <n v="50375"/>
    <n v="0.72274031563845054"/>
    <x v="0"/>
    <n v="4.3"/>
    <n v="275"/>
    <x v="0"/>
    <n v="121.5"/>
    <n v="73.099999999999994"/>
    <n v="203.1"/>
    <n v="4.133"/>
    <n v="23.2"/>
    <n v="21"/>
    <d v="2011-06-13T00:00:00"/>
    <n v="125.2738757"/>
  </r>
  <r>
    <x v="93"/>
    <x v="18"/>
    <x v="0"/>
    <x v="93"/>
    <x v="92"/>
    <n v="58600"/>
    <n v="0.70944309927360771"/>
    <x v="0"/>
    <n v="5"/>
    <n v="302"/>
    <x v="1"/>
    <n v="99"/>
    <n v="71.3"/>
    <n v="177.1"/>
    <n v="4.125"/>
    <n v="21.1"/>
    <n v="20"/>
    <d v="2011-03-17T00:00:00"/>
    <n v="139.98229359999999"/>
  </r>
  <r>
    <x v="94"/>
    <x v="18"/>
    <x v="0"/>
    <x v="94"/>
    <x v="8"/>
    <n v="32436"/>
    <n v="0.83383033419023134"/>
    <x v="0"/>
    <n v="2.2999999999999998"/>
    <n v="190"/>
    <x v="0"/>
    <n v="94.5"/>
    <n v="67.5"/>
    <n v="157.9"/>
    <n v="3.0550000000000002"/>
    <n v="15.9"/>
    <n v="26"/>
    <d v="2011-01-16T00:00:00"/>
    <n v="82.807361929999999"/>
  </r>
  <r>
    <x v="95"/>
    <x v="18"/>
    <x v="0"/>
    <x v="95"/>
    <x v="93"/>
    <n v="28635"/>
    <n v="0.69841463414634142"/>
    <x v="0"/>
    <n v="2.2999999999999998"/>
    <n v="185"/>
    <x v="0"/>
    <n v="94.5"/>
    <n v="67.5"/>
    <n v="157.30000000000001"/>
    <n v="2.9750000000000001"/>
    <n v="14"/>
    <n v="27"/>
    <d v="2011-08-06T00:00:00"/>
    <n v="81.848969240000002"/>
  </r>
  <r>
    <x v="96"/>
    <x v="18"/>
    <x v="0"/>
    <x v="96"/>
    <x v="94"/>
    <n v="29200"/>
    <n v="0.70192307692307687"/>
    <x v="0"/>
    <n v="3.2"/>
    <n v="215"/>
    <x v="0"/>
    <n v="105.9"/>
    <n v="67.8"/>
    <n v="180.3"/>
    <n v="3.2130000000000001"/>
    <n v="16.399999999999999"/>
    <n v="26"/>
    <d v="2011-07-08T00:00:00"/>
    <n v="92.925791770000004"/>
  </r>
  <r>
    <x v="97"/>
    <x v="18"/>
    <x v="0"/>
    <x v="97"/>
    <x v="95"/>
    <n v="63423"/>
    <n v="0.74178947368421055"/>
    <x v="0"/>
    <n v="5"/>
    <n v="302"/>
    <x v="1"/>
    <n v="113.6"/>
    <n v="73.099999999999994"/>
    <n v="196.6"/>
    <n v="4.1150000000000002"/>
    <n v="23.2"/>
    <n v="20"/>
    <d v="2011-04-11T00:00:00"/>
    <n v="141.10098450000001"/>
  </r>
  <r>
    <x v="98"/>
    <x v="18"/>
    <x v="1"/>
    <x v="98"/>
    <x v="96"/>
    <n v="28720"/>
    <n v="0.81359773371104815"/>
    <x v="0"/>
    <n v="3.2"/>
    <n v="215"/>
    <x v="0"/>
    <n v="111"/>
    <n v="72.2"/>
    <n v="180.6"/>
    <n v="4.3869999999999996"/>
    <n v="19"/>
    <n v="20"/>
    <d v="2011-02-10T00:00:00"/>
    <n v="90.495532130000001"/>
  </r>
  <r>
    <x v="99"/>
    <x v="19"/>
    <x v="0"/>
    <x v="99"/>
    <x v="97"/>
    <n v="8450"/>
    <n v="0.62597229424401812"/>
    <x v="1"/>
    <n v="1.8"/>
    <n v="126"/>
    <x v="0"/>
    <n v="99.8"/>
    <n v="67.3"/>
    <n v="177.5"/>
    <n v="2.593"/>
    <n v="13.2"/>
    <n v="30"/>
    <d v="2011-08-31T00:00:00"/>
    <n v="50.241977910000003"/>
  </r>
  <r>
    <x v="100"/>
    <x v="19"/>
    <x v="0"/>
    <x v="100"/>
    <x v="98"/>
    <n v="11295"/>
    <n v="0.55394801373222169"/>
    <x v="1"/>
    <n v="2.4"/>
    <n v="155"/>
    <x v="0"/>
    <n v="103.1"/>
    <n v="69.099999999999994"/>
    <n v="183.5"/>
    <n v="3.012"/>
    <n v="15.9"/>
    <n v="25"/>
    <d v="2011-08-02T00:00:00"/>
    <n v="63.313727829999998"/>
  </r>
  <r>
    <x v="101"/>
    <x v="19"/>
    <x v="0"/>
    <x v="101"/>
    <x v="99"/>
    <n v="15125"/>
    <n v="0.57621242714008147"/>
    <x v="1"/>
    <n v="3"/>
    <n v="222"/>
    <x v="0"/>
    <n v="108.3"/>
    <n v="70.3"/>
    <n v="190.5"/>
    <n v="3.294"/>
    <n v="18.5"/>
    <n v="25"/>
    <d v="2011-05-06T00:00:00"/>
    <n v="89.427820310000001"/>
  </r>
  <r>
    <x v="102"/>
    <x v="19"/>
    <x v="1"/>
    <x v="102"/>
    <x v="100"/>
    <n v="15380"/>
    <n v="0.58259782567521501"/>
    <x v="1"/>
    <n v="3.3"/>
    <n v="170"/>
    <x v="0"/>
    <n v="112.2"/>
    <n v="74.900000000000006"/>
    <n v="194.8"/>
    <n v="3.9910000000000001"/>
    <n v="20"/>
    <n v="21"/>
    <d v="2011-03-07T00:00:00"/>
    <n v="71.171664129999996"/>
  </r>
  <r>
    <x v="103"/>
    <x v="19"/>
    <x v="1"/>
    <x v="103"/>
    <x v="101"/>
    <n v="17810"/>
    <n v="0.60787057578756953"/>
    <x v="1"/>
    <n v="3.3"/>
    <n v="170"/>
    <x v="0"/>
    <n v="106.3"/>
    <n v="71.7"/>
    <n v="182.6"/>
    <n v="3.9470000000000001"/>
    <n v="21"/>
    <n v="19"/>
    <d v="2011-09-25T00:00:00"/>
    <n v="72.290355079999998"/>
  </r>
  <r>
    <x v="104"/>
    <x v="19"/>
    <x v="1"/>
    <x v="104"/>
    <x v="102"/>
    <n v="13093"/>
    <n v="0.57427957366551163"/>
    <x v="1"/>
    <n v="3.3"/>
    <n v="170"/>
    <x v="0"/>
    <n v="104.3"/>
    <n v="70.400000000000006"/>
    <n v="178"/>
    <n v="3.8210000000000002"/>
    <n v="19.399999999999999"/>
    <n v="18"/>
    <d v="2011-01-24T00:00:00"/>
    <n v="69.78294434"/>
  </r>
  <r>
    <x v="105"/>
    <x v="19"/>
    <x v="1"/>
    <x v="105"/>
    <x v="103"/>
    <n v="10670"/>
    <n v="0.59642258244829516"/>
    <x v="1"/>
    <n v="3.3"/>
    <n v="170"/>
    <x v="0"/>
    <n v="116.1"/>
    <n v="66.5"/>
    <n v="196.1"/>
    <n v="3.2170000000000001"/>
    <n v="19.399999999999999"/>
    <n v="18"/>
    <d v="2011-08-27T00:00:00"/>
    <n v="67.889270589999995"/>
  </r>
  <r>
    <x v="106"/>
    <x v="20"/>
    <x v="0"/>
    <x v="106"/>
    <x v="104"/>
    <n v="11240"/>
    <n v="0.61945439515017908"/>
    <x v="1"/>
    <n v="3.1"/>
    <n v="150"/>
    <x v="0"/>
    <n v="107"/>
    <n v="69.400000000000006"/>
    <n v="192"/>
    <n v="3.1019999999999999"/>
    <n v="15.2"/>
    <n v="25"/>
    <d v="2011-05-31T00:00:00"/>
    <n v="60.861611549999999"/>
  </r>
  <r>
    <x v="107"/>
    <x v="20"/>
    <x v="0"/>
    <x v="107"/>
    <x v="105"/>
    <n v="17100"/>
    <n v="0.70807453416149069"/>
    <x v="0"/>
    <n v="3.5"/>
    <n v="215"/>
    <x v="0"/>
    <n v="109"/>
    <n v="73.599999999999994"/>
    <n v="195.9"/>
    <n v="3.4550000000000001"/>
    <n v="18"/>
    <n v="23"/>
    <d v="2011-04-01T00:00:00"/>
    <n v="86.272522910000006"/>
  </r>
  <r>
    <x v="108"/>
    <x v="20"/>
    <x v="0"/>
    <x v="108"/>
    <x v="106"/>
    <n v="11459"/>
    <n v="0.62720306513409962"/>
    <x v="1"/>
    <n v="2.4"/>
    <n v="150"/>
    <x v="0"/>
    <n v="107"/>
    <n v="70.099999999999994"/>
    <n v="186.7"/>
    <n v="2.9580000000000002"/>
    <n v="15"/>
    <n v="27"/>
    <d v="2009-10-20T00:00:00"/>
    <n v="60.727446929999999"/>
  </r>
  <r>
    <x v="109"/>
    <x v="20"/>
    <x v="0"/>
    <x v="109"/>
    <x v="107"/>
    <n v="19890"/>
    <n v="0.54900770101300067"/>
    <x v="1"/>
    <n v="4"/>
    <n v="250"/>
    <x v="0"/>
    <n v="113.8"/>
    <n v="74.400000000000006"/>
    <n v="205.4"/>
    <n v="3.9670000000000001"/>
    <n v="18.5"/>
    <n v="22"/>
    <d v="2011-02-18T00:00:00"/>
    <n v="103.4416926"/>
  </r>
  <r>
    <x v="110"/>
    <x v="20"/>
    <x v="1"/>
    <x v="110"/>
    <x v="108"/>
    <n v="19925"/>
    <n v="0.63057788467624531"/>
    <x v="1"/>
    <n v="4.3"/>
    <n v="190"/>
    <x v="0"/>
    <n v="107"/>
    <n v="67.8"/>
    <n v="181.2"/>
    <n v="4.0679999999999996"/>
    <n v="17.5"/>
    <n v="19"/>
    <d v="2011-09-21T00:00:00"/>
    <n v="80.511672590000003"/>
  </r>
  <r>
    <x v="111"/>
    <x v="20"/>
    <x v="1"/>
    <x v="111"/>
    <x v="109"/>
    <n v="15240"/>
    <n v="0.60130203195896625"/>
    <x v="1"/>
    <n v="3.4"/>
    <n v="185"/>
    <x v="0"/>
    <n v="120"/>
    <n v="72.2"/>
    <n v="201.4"/>
    <n v="3.948"/>
    <n v="25"/>
    <n v="22"/>
    <d v="2011-06-25T00:00:00"/>
    <n v="76.096570420000006"/>
  </r>
  <r>
    <x v="33"/>
    <x v="21"/>
    <x v="0"/>
    <x v="112"/>
    <x v="32"/>
    <n v="7750"/>
    <n v="0.61313291139240511"/>
    <x v="1"/>
    <n v="2"/>
    <n v="132"/>
    <x v="0"/>
    <n v="105"/>
    <n v="74.400000000000006"/>
    <n v="174.4"/>
    <n v="2.5590000000000002"/>
    <n v="12.5"/>
    <n v="29"/>
    <d v="2011-04-26T00:00:00"/>
    <n v="52.084898750000001"/>
  </r>
  <r>
    <x v="112"/>
    <x v="21"/>
    <x v="0"/>
    <x v="113"/>
    <x v="110"/>
    <n v="9800"/>
    <n v="0.60945273631840802"/>
    <x v="1"/>
    <n v="2"/>
    <n v="132"/>
    <x v="0"/>
    <n v="108"/>
    <n v="71"/>
    <n v="186.3"/>
    <n v="2.9420000000000002"/>
    <n v="16"/>
    <n v="27"/>
    <d v="2011-11-14T00:00:00"/>
    <n v="53.411897670000002"/>
  </r>
  <r>
    <x v="113"/>
    <x v="21"/>
    <x v="1"/>
    <x v="114"/>
    <x v="111"/>
    <n v="12025"/>
    <n v="0.63793103448275867"/>
    <x v="1"/>
    <n v="2.4"/>
    <n v="150"/>
    <x v="0"/>
    <n v="113.3"/>
    <n v="76.8"/>
    <n v="186.3"/>
    <n v="3.528"/>
    <n v="20"/>
    <n v="24"/>
    <d v="2011-04-24T00:00:00"/>
    <n v="60.951185119999998"/>
  </r>
  <r>
    <x v="114"/>
    <x v="21"/>
    <x v="0"/>
    <x v="115"/>
    <x v="112"/>
    <n v="30434"/>
    <n v="0.70776744186046514"/>
    <x v="0"/>
    <n v="3.5"/>
    <n v="253"/>
    <x v="0"/>
    <n v="113.3"/>
    <n v="76.3"/>
    <n v="165.4"/>
    <n v="2.85"/>
    <n v="12"/>
    <n v="21"/>
    <d v="2012-06-27T00:00:00"/>
    <n v="106.98445630000001"/>
  </r>
  <r>
    <x v="115"/>
    <x v="22"/>
    <x v="0"/>
    <x v="116"/>
    <x v="113"/>
    <n v="13790"/>
    <n v="0.6381304951411384"/>
    <x v="1"/>
    <n v="2.4"/>
    <n v="150"/>
    <x v="0"/>
    <n v="104.1"/>
    <n v="68.400000000000006"/>
    <n v="181.9"/>
    <n v="2.9060000000000001"/>
    <n v="15"/>
    <n v="27"/>
    <d v="2012-01-25T00:00:00"/>
    <n v="62.015870300000003"/>
  </r>
  <r>
    <x v="116"/>
    <x v="22"/>
    <x v="0"/>
    <x v="117"/>
    <x v="114"/>
    <n v="10290"/>
    <n v="0.52180527383367137"/>
    <x v="1"/>
    <n v="3.4"/>
    <n v="175"/>
    <x v="0"/>
    <n v="107"/>
    <n v="70.400000000000006"/>
    <n v="186.3"/>
    <n v="3.0910000000000002"/>
    <n v="15.2"/>
    <n v="25"/>
    <d v="2012-11-26T00:00:00"/>
    <n v="70.389737260000004"/>
  </r>
  <r>
    <x v="117"/>
    <x v="22"/>
    <x v="0"/>
    <x v="118"/>
    <x v="115"/>
    <n v="17805"/>
    <n v="0.70347688660608454"/>
    <x v="0"/>
    <n v="3.8"/>
    <n v="200"/>
    <x v="0"/>
    <n v="101.1"/>
    <n v="74.5"/>
    <n v="193.4"/>
    <n v="3.492"/>
    <n v="16.8"/>
    <n v="25"/>
    <d v="2012-06-16T00:00:00"/>
    <n v="81.492726160000004"/>
  </r>
  <r>
    <x v="118"/>
    <x v="22"/>
    <x v="0"/>
    <x v="119"/>
    <x v="116"/>
    <n v="14010"/>
    <n v="0.6466651280867759"/>
    <x v="1"/>
    <n v="3.8"/>
    <n v="195"/>
    <x v="0"/>
    <n v="110.5"/>
    <n v="72.7"/>
    <n v="196.5"/>
    <n v="3.3959999999999999"/>
    <n v="18"/>
    <n v="25"/>
    <d v="2012-10-15T00:00:00"/>
    <n v="78.318168130000004"/>
  </r>
  <r>
    <x v="119"/>
    <x v="22"/>
    <x v="0"/>
    <x v="120"/>
    <x v="117"/>
    <n v="13225"/>
    <n v="0.55672490002104824"/>
    <x v="1"/>
    <n v="3.8"/>
    <n v="205"/>
    <x v="0"/>
    <n v="112.2"/>
    <n v="72.599999999999994"/>
    <n v="202.5"/>
    <n v="3.59"/>
    <n v="17.5"/>
    <n v="24"/>
    <d v="2011-05-18T00:00:00"/>
    <n v="82.661355599999993"/>
  </r>
  <r>
    <x v="120"/>
    <x v="22"/>
    <x v="1"/>
    <x v="121"/>
    <x v="118"/>
    <n v="14215"/>
    <n v="0.55451531109810803"/>
    <x v="1"/>
    <n v="3.4"/>
    <n v="185"/>
    <x v="0"/>
    <n v="120"/>
    <n v="72.7"/>
    <n v="201.3"/>
    <n v="3.9420000000000002"/>
    <n v="25"/>
    <n v="23"/>
    <d v="2012-07-22T00:00:00"/>
    <n v="76.208439519999999"/>
  </r>
  <r>
    <x v="121"/>
    <x v="23"/>
    <x v="0"/>
    <x v="122"/>
    <x v="119"/>
    <n v="41250"/>
    <n v="0.99565532223026787"/>
    <x v="0"/>
    <n v="2.7"/>
    <n v="217"/>
    <x v="0"/>
    <n v="95.2"/>
    <n v="70.099999999999994"/>
    <n v="171"/>
    <n v="2.778"/>
    <n v="17"/>
    <n v="22"/>
    <d v="2012-02-19T00:00:00"/>
    <n v="93.437330700000004"/>
  </r>
  <r>
    <x v="122"/>
    <x v="23"/>
    <x v="0"/>
    <x v="123"/>
    <x v="120"/>
    <n v="60625"/>
    <n v="0.85363277949873273"/>
    <x v="0"/>
    <n v="3.4"/>
    <n v="300"/>
    <x v="1"/>
    <n v="92.6"/>
    <n v="69.5"/>
    <n v="174.5"/>
    <n v="3.032"/>
    <n v="17"/>
    <n v="21"/>
    <d v="2012-12-21T00:00:00"/>
    <n v="134.3909754"/>
  </r>
  <r>
    <x v="123"/>
    <x v="23"/>
    <x v="0"/>
    <x v="124"/>
    <x v="121"/>
    <n v="67550"/>
    <n v="0.90102707749766575"/>
    <x v="0"/>
    <n v="3.4"/>
    <n v="300"/>
    <x v="1"/>
    <n v="92.6"/>
    <n v="69.5"/>
    <n v="174.5"/>
    <n v="3.0750000000000002"/>
    <n v="17"/>
    <n v="23"/>
    <d v="2011-07-11T00:00:00"/>
    <n v="135.91470960000001"/>
  </r>
  <r>
    <x v="124"/>
    <x v="24"/>
    <x v="0"/>
    <x v="125"/>
    <x v="122"/>
    <n v="22789"/>
    <n v="0.68807367149758458"/>
    <x v="1"/>
    <n v="2.2999999999999998"/>
    <n v="170"/>
    <x v="0"/>
    <n v="106.4"/>
    <n v="70.599999999999994"/>
    <n v="189.2"/>
    <n v="3.28"/>
    <n v="18.5"/>
    <n v="23"/>
    <d v="2012-11-09T00:00:00"/>
    <n v="73.503778190000006"/>
  </r>
  <r>
    <x v="125"/>
    <x v="24"/>
    <x v="0"/>
    <x v="126"/>
    <x v="123"/>
    <n v="18255"/>
    <n v="0.69942528735632181"/>
    <x v="0"/>
    <n v="2"/>
    <n v="185"/>
    <x v="0"/>
    <n v="102.6"/>
    <n v="67.400000000000006"/>
    <n v="182.2"/>
    <n v="2.99"/>
    <n v="16.899999999999999"/>
    <n v="23"/>
    <d v="2011-06-12T00:00:00"/>
    <n v="76.02304771"/>
  </r>
  <r>
    <x v="126"/>
    <x v="25"/>
    <x v="0"/>
    <x v="127"/>
    <x v="124"/>
    <n v="9200"/>
    <n v="0.86102012166588671"/>
    <x v="0"/>
    <n v="1.9"/>
    <n v="100"/>
    <x v="0"/>
    <n v="102.4"/>
    <n v="66.400000000000006"/>
    <n v="176.9"/>
    <n v="2.3319999999999999"/>
    <n v="12.1"/>
    <n v="33"/>
    <d v="2012-08-16T00:00:00"/>
    <n v="39.986424749999998"/>
  </r>
  <r>
    <x v="127"/>
    <x v="25"/>
    <x v="0"/>
    <x v="128"/>
    <x v="125"/>
    <n v="10590"/>
    <n v="0.84483446350219382"/>
    <x v="0"/>
    <n v="1.9"/>
    <n v="100"/>
    <x v="0"/>
    <n v="102.4"/>
    <n v="66.400000000000006"/>
    <n v="180"/>
    <n v="2.367"/>
    <n v="12.1"/>
    <n v="33"/>
    <d v="2011-03-16T00:00:00"/>
    <n v="40.700072419999998"/>
  </r>
  <r>
    <x v="128"/>
    <x v="25"/>
    <x v="0"/>
    <x v="129"/>
    <x v="126"/>
    <n v="10790"/>
    <n v="0.75507347795661306"/>
    <x v="0"/>
    <n v="1.9"/>
    <n v="124"/>
    <x v="0"/>
    <n v="102.4"/>
    <n v="66.400000000000006"/>
    <n v="176.9"/>
    <n v="2.452"/>
    <n v="12.1"/>
    <n v="31"/>
    <d v="2011-01-15T00:00:00"/>
    <n v="49.865773670000003"/>
  </r>
  <r>
    <x v="129"/>
    <x v="25"/>
    <x v="0"/>
    <x v="130"/>
    <x v="127"/>
    <n v="13700"/>
    <n v="0.72736925935757901"/>
    <x v="0"/>
    <n v="2.2000000000000002"/>
    <n v="137"/>
    <x v="0"/>
    <n v="106.5"/>
    <n v="69"/>
    <n v="190.4"/>
    <n v="3.0750000000000002"/>
    <n v="13.1"/>
    <n v="27"/>
    <d v="2011-08-05T00:00:00"/>
    <n v="56.295243040000003"/>
  </r>
  <r>
    <x v="130"/>
    <x v="25"/>
    <x v="0"/>
    <x v="131"/>
    <x v="128"/>
    <n v="9900"/>
    <n v="0.65956029313790809"/>
    <x v="1"/>
    <n v="2.2000000000000002"/>
    <n v="137"/>
    <x v="0"/>
    <n v="106.5"/>
    <n v="69"/>
    <n v="190.4"/>
    <n v="2.91"/>
    <n v="13.1"/>
    <n v="28"/>
    <d v="2012-12-04T00:00:00"/>
    <n v="54.819728249999997"/>
  </r>
  <r>
    <x v="131"/>
    <x v="26"/>
    <x v="0"/>
    <x v="132"/>
    <x v="129"/>
    <n v="16770"/>
    <n v="0.73892927957699939"/>
    <x v="0"/>
    <n v="2.5"/>
    <n v="165"/>
    <x v="0"/>
    <n v="103.5"/>
    <n v="67.5"/>
    <n v="185.8"/>
    <n v="3.415"/>
    <n v="16.899999999999999"/>
    <n v="25"/>
    <d v="2011-07-07T00:00:00"/>
    <n v="67.765907600000006"/>
  </r>
  <r>
    <x v="132"/>
    <x v="26"/>
    <x v="1"/>
    <x v="133"/>
    <x v="130"/>
    <n v="14832"/>
    <n v="0.73809405324707644"/>
    <x v="0"/>
    <n v="2.5"/>
    <n v="165"/>
    <x v="0"/>
    <n v="99.4"/>
    <n v="68.3"/>
    <n v="175.2"/>
    <n v="3.125"/>
    <n v="15.9"/>
    <n v="24"/>
    <d v="2012-09-10T00:00:00"/>
    <n v="66.762943309999997"/>
  </r>
  <r>
    <x v="133"/>
    <x v="27"/>
    <x v="0"/>
    <x v="134"/>
    <x v="131"/>
    <n v="10025"/>
    <n v="0.76480012206286241"/>
    <x v="0"/>
    <n v="1.8"/>
    <n v="120"/>
    <x v="0"/>
    <n v="97"/>
    <n v="66.7"/>
    <n v="174"/>
    <n v="2.42"/>
    <n v="13.2"/>
    <n v="33"/>
    <d v="2011-04-11T00:00:00"/>
    <n v="47.96897242"/>
  </r>
  <r>
    <x v="134"/>
    <x v="27"/>
    <x v="0"/>
    <x v="135"/>
    <x v="132"/>
    <n v="13245"/>
    <n v="0.75607946112569924"/>
    <x v="0"/>
    <n v="2.2000000000000002"/>
    <n v="133"/>
    <x v="0"/>
    <n v="105.2"/>
    <n v="70.099999999999994"/>
    <n v="188.5"/>
    <n v="2.9980000000000002"/>
    <n v="18.5"/>
    <n v="27"/>
    <d v="2011-02-10T00:00:00"/>
    <n v="54.372419649999998"/>
  </r>
  <r>
    <x v="135"/>
    <x v="27"/>
    <x v="0"/>
    <x v="136"/>
    <x v="133"/>
    <n v="18140"/>
    <n v="0.71011939714229788"/>
    <x v="0"/>
    <n v="3"/>
    <n v="210"/>
    <x v="0"/>
    <n v="107.1"/>
    <n v="71.7"/>
    <n v="191.9"/>
    <n v="3.4169999999999998"/>
    <n v="18.5"/>
    <n v="26"/>
    <d v="2011-08-31T00:00:00"/>
    <n v="84.911898260000001"/>
  </r>
  <r>
    <x v="136"/>
    <x v="27"/>
    <x v="0"/>
    <x v="137"/>
    <x v="134"/>
    <n v="15445"/>
    <n v="0.91525925925925922"/>
    <x v="0"/>
    <n v="1.8"/>
    <n v="140"/>
    <x v="0"/>
    <n v="102.4"/>
    <n v="68.3"/>
    <n v="170.5"/>
    <n v="2.4249999999999998"/>
    <n v="14.5"/>
    <n v="31"/>
    <d v="2012-12-29T00:00:00"/>
    <n v="56.496030339999997"/>
  </r>
  <r>
    <x v="137"/>
    <x v="27"/>
    <x v="1"/>
    <x v="138"/>
    <x v="135"/>
    <n v="9575"/>
    <n v="0.83058639833448988"/>
    <x v="0"/>
    <n v="2.4"/>
    <n v="142"/>
    <x v="0"/>
    <n v="103.3"/>
    <n v="66.5"/>
    <n v="178.7"/>
    <n v="2.58"/>
    <n v="15.1"/>
    <n v="23"/>
    <d v="2011-08-01T00:00:00"/>
    <n v="55.297116580000001"/>
  </r>
  <r>
    <x v="138"/>
    <x v="27"/>
    <x v="1"/>
    <x v="139"/>
    <x v="136"/>
    <n v="18689"/>
    <n v="0.83552396280400576"/>
    <x v="0"/>
    <n v="3"/>
    <n v="194"/>
    <x v="0"/>
    <n v="114.2"/>
    <n v="73.400000000000006"/>
    <n v="193.5"/>
    <n v="3.7589999999999999"/>
    <n v="20.9"/>
    <n v="22"/>
    <d v="2012-10-05T00:00:00"/>
    <n v="78.027219470000006"/>
  </r>
  <r>
    <x v="139"/>
    <x v="27"/>
    <x v="1"/>
    <x v="140"/>
    <x v="137"/>
    <n v="13325"/>
    <n v="0.78902179062055899"/>
    <x v="0"/>
    <n v="2"/>
    <n v="127"/>
    <x v="0"/>
    <n v="94.9"/>
    <n v="66.7"/>
    <n v="163.80000000000001"/>
    <n v="2.6680000000000001"/>
    <n v="15.3"/>
    <n v="27"/>
    <d v="2011-05-06T00:00:00"/>
    <n v="51.955108869999997"/>
  </r>
  <r>
    <x v="140"/>
    <x v="27"/>
    <x v="1"/>
    <x v="141"/>
    <x v="138"/>
    <n v="19425"/>
    <n v="0.87154522613065322"/>
    <x v="0"/>
    <n v="2.7"/>
    <n v="150"/>
    <x v="0"/>
    <n v="105.3"/>
    <n v="66.5"/>
    <n v="183.3"/>
    <n v="3.44"/>
    <n v="18.5"/>
    <n v="23"/>
    <d v="2011-03-07T00:00:00"/>
    <n v="62.35557713"/>
  </r>
  <r>
    <x v="141"/>
    <x v="27"/>
    <x v="1"/>
    <x v="142"/>
    <x v="139"/>
    <n v="34080"/>
    <n v="0.65883080729972165"/>
    <x v="1"/>
    <n v="4.7"/>
    <n v="230"/>
    <x v="0"/>
    <n v="112.2"/>
    <n v="76.400000000000006"/>
    <n v="192.5"/>
    <n v="5.1150000000000002"/>
    <n v="25.4"/>
    <n v="15"/>
    <d v="2011-09-25T00:00:00"/>
    <n v="102.5289842"/>
  </r>
  <r>
    <x v="142"/>
    <x v="28"/>
    <x v="0"/>
    <x v="143"/>
    <x v="140"/>
    <n v="11425"/>
    <n v="0.76677852348993292"/>
    <x v="0"/>
    <n v="2"/>
    <n v="115"/>
    <x v="0"/>
    <n v="98.9"/>
    <n v="68.3"/>
    <n v="163.30000000000001"/>
    <n v="2.7669999999999999"/>
    <n v="14.5"/>
    <n v="26"/>
    <d v="2011-01-24T00:00:00"/>
    <n v="46.943876760000002"/>
  </r>
  <r>
    <x v="143"/>
    <x v="28"/>
    <x v="0"/>
    <x v="144"/>
    <x v="141"/>
    <n v="13240"/>
    <n v="0.792814371257485"/>
    <x v="0"/>
    <n v="2"/>
    <n v="115"/>
    <x v="0"/>
    <n v="98.9"/>
    <n v="68.3"/>
    <n v="172.3"/>
    <n v="2.8530000000000002"/>
    <n v="14.5"/>
    <n v="26"/>
    <d v="2011-08-27T00:00:00"/>
    <n v="47.638236659999997"/>
  </r>
  <r>
    <x v="144"/>
    <x v="28"/>
    <x v="0"/>
    <x v="145"/>
    <x v="142"/>
    <n v="16725"/>
    <n v="0.78891509433962259"/>
    <x v="0"/>
    <n v="1.8"/>
    <n v="150"/>
    <x v="0"/>
    <n v="106.4"/>
    <n v="68.5"/>
    <n v="184.1"/>
    <n v="3.0430000000000001"/>
    <n v="16.399999999999999"/>
    <n v="27"/>
    <d v="2012-10-30T00:00:00"/>
    <n v="61.701381359999999"/>
  </r>
  <r>
    <x v="145"/>
    <x v="28"/>
    <x v="0"/>
    <x v="146"/>
    <x v="143"/>
    <n v="16575"/>
    <n v="0.82916458229114554"/>
    <x v="0"/>
    <n v="2"/>
    <n v="115"/>
    <x v="0"/>
    <n v="97.4"/>
    <n v="66.7"/>
    <n v="160.4"/>
    <n v="3.0790000000000002"/>
    <n v="13.7"/>
    <n v="26"/>
    <d v="2011-05-31T00:00:00"/>
    <n v="48.907372250000002"/>
  </r>
  <r>
    <x v="146"/>
    <x v="28"/>
    <x v="0"/>
    <x v="147"/>
    <x v="144"/>
    <n v="13760"/>
    <n v="0.78628571428571425"/>
    <x v="0"/>
    <n v="2"/>
    <n v="115"/>
    <x v="0"/>
    <n v="98.9"/>
    <n v="68.3"/>
    <n v="163.30000000000001"/>
    <n v="2.762"/>
    <n v="14.6"/>
    <n v="26"/>
    <d v="2011-04-01T00:00:00"/>
    <n v="47.946841059999997"/>
  </r>
  <r>
    <x v="147"/>
    <x v="28"/>
    <x v="0"/>
    <x v="148"/>
    <x v="145"/>
    <n v="11986"/>
    <n v="0.75383647798742137"/>
    <x v="0"/>
    <n v="2"/>
    <n v="115"/>
    <x v="0"/>
    <n v="98.9"/>
    <n v="67.900000000000006"/>
    <n v="161.1"/>
    <n v="2.7690000000000001"/>
    <n v="14.5"/>
    <n v="26"/>
    <d v="2011-10-20T00:00:00"/>
    <n v="47.329632259999997"/>
  </r>
  <r>
    <x v="148"/>
    <x v="29"/>
    <x v="0"/>
    <x v="149"/>
    <x v="146"/>
    <n v="14334"/>
    <n v="0.61256410256410254"/>
    <x v="1"/>
    <n v="1.9"/>
    <n v="160"/>
    <x v="0"/>
    <n v="100.5"/>
    <n v="67.599999999999994"/>
    <n v="176.6"/>
    <n v="2.9980000000000002"/>
    <n v="15.8"/>
    <n v="25"/>
    <d v="2011-02-18T00:00:00"/>
    <n v="66.113056799999995"/>
  </r>
  <r>
    <x v="149"/>
    <x v="29"/>
    <x v="0"/>
    <x v="150"/>
    <x v="147"/>
    <n v="15252"/>
    <n v="0.62508196721311471"/>
    <x v="1"/>
    <n v="1.9"/>
    <n v="160"/>
    <x v="0"/>
    <n v="100.5"/>
    <n v="67.599999999999994"/>
    <n v="176.6"/>
    <n v="3.0419999999999998"/>
    <n v="15.8"/>
    <n v="25"/>
    <d v="2011-09-21T00:00:00"/>
    <n v="66.498812299999997"/>
  </r>
  <r>
    <x v="150"/>
    <x v="29"/>
    <x v="0"/>
    <x v="151"/>
    <x v="148"/>
    <n v="18900"/>
    <n v="0.68727272727272726"/>
    <x v="1"/>
    <n v="2.4"/>
    <n v="168"/>
    <x v="0"/>
    <n v="104.9"/>
    <n v="69.3"/>
    <n v="185.9"/>
    <n v="3.2080000000000002"/>
    <n v="17.899999999999999"/>
    <n v="25"/>
    <d v="2012-11-24T00:00:00"/>
    <n v="70.654495449999999"/>
  </r>
  <r>
    <x v="151"/>
    <x v="29"/>
    <x v="0"/>
    <x v="152"/>
    <x v="149"/>
    <n v="20223"/>
    <n v="0.70218749999999996"/>
    <x v="0"/>
    <n v="2.4"/>
    <n v="168"/>
    <x v="0"/>
    <n v="104.9"/>
    <n v="69.3"/>
    <n v="186.2"/>
    <n v="3.2589999999999999"/>
    <n v="17.899999999999999"/>
    <n v="25"/>
    <d v="2011-06-25T00:00:00"/>
    <n v="71.1559776"/>
  </r>
  <r>
    <x v="152"/>
    <x v="29"/>
    <x v="0"/>
    <x v="153"/>
    <x v="150"/>
    <n v="34175"/>
    <n v="0.75109890109890109"/>
    <x v="0"/>
    <n v="2.2999999999999998"/>
    <n v="236"/>
    <x v="0"/>
    <n v="104.9"/>
    <n v="71.5"/>
    <n v="185.7"/>
    <n v="3.601"/>
    <n v="18.5"/>
    <n v="23"/>
    <d v="2011-04-26T00:00:00"/>
    <n v="101.6233572"/>
  </r>
  <r>
    <x v="153"/>
    <x v="29"/>
    <x v="0"/>
    <x v="154"/>
    <x v="151"/>
    <n v="26403"/>
    <n v="0.73341666666666672"/>
    <x v="0"/>
    <n v="2.9"/>
    <n v="201"/>
    <x v="0"/>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
      <pivotArea outline="0" collapsedLevelsAreSubtotals="1" fieldPosition="0">
        <references count="1">
          <reference field="4294967294" count="1" selected="0">
            <x v="0"/>
          </reference>
        </references>
      </pivotArea>
    </format>
    <format dxfId="5">
      <pivotArea dataOnly="0" labelOnly="1" outline="0" fieldPosition="0">
        <references count="1">
          <reference field="4294967294" count="1">
            <x v="0"/>
          </reference>
        </references>
      </pivotArea>
    </format>
    <format dxfId="6">
      <pivotArea outline="0" collapsedLevelsAreSubtotals="1" fieldPosition="0">
        <references count="1">
          <reference field="4294967294" count="1" selected="0">
            <x v="1"/>
          </reference>
        </references>
      </pivotArea>
    </format>
    <format dxfId="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583424-B963-4E22-8BDC-FC37A374136E}"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0" firstDataRow="1" firstDataCol="1"/>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x="0"/>
        <item h="1" x="1"/>
        <item x="2"/>
        <item h="1" x="3"/>
        <item h="1" x="4"/>
        <item h="1" x="5"/>
        <item h="1" x="6"/>
        <item h="1" x="7"/>
        <item h="1" x="8"/>
        <item h="1" x="9"/>
        <item h="1" x="10"/>
        <item h="1" x="11"/>
        <item h="1" x="12"/>
        <item h="1" x="13"/>
        <item h="1" x="14"/>
        <item h="1" x="15"/>
        <item h="1" x="18"/>
        <item h="1" x="17"/>
        <item h="1" x="16"/>
        <item h="1" x="19"/>
        <item h="1" x="20"/>
        <item h="1" x="21"/>
        <item h="1" x="22"/>
        <item h="1" x="23"/>
        <item h="1" x="24"/>
        <item h="1" x="25"/>
        <item h="1" x="26"/>
        <item h="1" x="27"/>
        <item h="1" x="28"/>
        <item h="1" x="29"/>
        <item t="default"/>
      </items>
    </pivotField>
    <pivotField showAll="0">
      <items count="3">
        <item x="1"/>
        <item x="0"/>
        <item t="default"/>
      </items>
    </pivotField>
    <pivotField dataField="1" numFmtId="1" showAll="0"/>
    <pivotField dataField="1" numFmtId="165" showAll="0"/>
    <pivotField numFmtId="165" showAll="0"/>
    <pivotField numFmtId="9" showAll="0"/>
    <pivotField showAll="0"/>
    <pivotField dataField="1" showAll="0"/>
    <pivotField showAll="0"/>
    <pivotField showAll="0">
      <items count="4">
        <item x="1"/>
        <item x="2"/>
        <item x="0"/>
        <item t="default"/>
      </items>
    </pivotField>
    <pivotField showAll="0"/>
    <pivotField showAll="0"/>
    <pivotField showAll="0"/>
    <pivotField showAll="0"/>
    <pivotField showAll="0"/>
    <pivotField showAll="0"/>
    <pivotField numFmtId="14" showAll="0"/>
    <pivotField showAll="0"/>
    <pivotField dragToRow="0" dragToCol="0" dragToPage="0" showAll="0" defaultSubtotal="0"/>
  </pivotFields>
  <rowFields count="1">
    <field x="1"/>
  </rowFields>
  <rowItems count="2">
    <i>
      <x v="2"/>
    </i>
    <i t="grand">
      <x/>
    </i>
  </rowItems>
  <colFields count="1">
    <field x="-2"/>
  </colFields>
  <colItems count="3">
    <i>
      <x/>
    </i>
    <i i="1">
      <x v="1"/>
    </i>
    <i i="2">
      <x v="2"/>
    </i>
  </colItems>
  <dataFields count="3">
    <dataField name="Sum of Unit Sales" fld="3" baseField="0" baseItem="0"/>
    <dataField name="Sum of Price" fld="4" baseField="0" baseItem="0"/>
    <dataField name="Sum of Engine Siz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AE8491C2-0E1B-413E-A2A4-0F8976A58487}" sourceName="Manufacturer">
  <pivotTables>
    <pivotTable tabId="5" name="PivotTable1"/>
  </pivotTables>
  <data>
    <tabular pivotCacheId="1595889648">
      <items count="30">
        <i x="0"/>
        <i x="1"/>
        <i x="2" s="1"/>
        <i x="3"/>
        <i x="4"/>
        <i x="5"/>
        <i x="6"/>
        <i x="7"/>
        <i x="8"/>
        <i x="9"/>
        <i x="10"/>
        <i x="11"/>
        <i x="12"/>
        <i x="13"/>
        <i x="14"/>
        <i x="15"/>
        <i x="18"/>
        <i x="17"/>
        <i x="16"/>
        <i x="19"/>
        <i x="20"/>
        <i x="21"/>
        <i x="22"/>
        <i x="23"/>
        <i x="24"/>
        <i x="25"/>
        <i x="26"/>
        <i x="27"/>
        <i x="28"/>
        <i x="2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P_Level" xr10:uid="{E8019CEB-8C55-4EF8-BB8D-77F454BC79EB}" sourceName="HP Level">
  <pivotTables>
    <pivotTable tabId="5" name="PivotTable1"/>
  </pivotTables>
  <data>
    <tabular pivotCacheId="1595889648">
      <items count="3">
        <i x="0" s="1"/>
        <i x="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D1E9F1D8-80BC-4C4D-865C-0EE1CAC34F28}" cache="Slicer_Manufacturer" caption="Manufacturer" style="SlicerStyleLight3" rowHeight="230716"/>
  <slicer name="HP Level 1" xr10:uid="{6CCAB917-B929-4F92-850C-4C03B3BBF64A}" cache="Slicer_HP_Level" caption="HP Lev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76901B7-6994-4EA3-ACAA-36A8F0F31314}"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26664897-6098-46FF-A341-297A0A23793E}" cache="Slicer_Manufacturer1" caption="Manufacturer" rowHeight="241300"/>
  <slicer name="HP Level" xr10:uid="{7E5D6A74-A8A3-43F1-8263-F9C19F6358DC}" cache="Slicer_HP_Level" caption="HP Lev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5" headerRowCellStyle="60% - Accent1">
  <autoFilter ref="A1:S156" xr:uid="{142A1155-8F99-4580-8274-3FFCD265F860}"/>
  <tableColumns count="19">
    <tableColumn id="2" xr3:uid="{0090DD31-AAEF-418B-A6D5-5A47F973884A}" name="Manufacturer" dataDxfId="54" dataCellStyle="60% - Accent2"/>
    <tableColumn id="1" xr3:uid="{1D457C4B-D2B8-4760-9FBD-20980339C812}" name="Model" dataDxfId="53" dataCellStyle="60% - Accent6"/>
    <tableColumn id="4" xr3:uid="{8522711B-6353-4D72-9921-4036DEB24699}" name="Unit Sales" dataDxfId="52"/>
    <tableColumn id="5" xr3:uid="{3F2EFF05-CEC1-43C4-8457-EC0A04BFE37D}" name="Price" dataDxfId="51"/>
    <tableColumn id="6" xr3:uid="{D0C7E9A3-6A78-4834-995F-71A07F7E5FEC}" name="Year Resale Value" dataDxfId="50"/>
    <tableColumn id="7" xr3:uid="{2892AE5C-2583-41F9-9297-9EA4C2895B5F}" name="Retention %" dataDxfId="49" dataCellStyle="Percent">
      <calculatedColumnFormula>SUM(E2/D2)</calculatedColumnFormula>
    </tableColumn>
    <tableColumn id="8" xr3:uid="{40A7E790-705B-474C-BD5E-B93CFDEAAD37}" name="Retention Value" dataDxfId="48" dataCellStyle="Percent">
      <calculatedColumnFormula>IF(F2&gt;69%, "GOOD", "POOR")</calculatedColumnFormula>
    </tableColumn>
    <tableColumn id="9" xr3:uid="{9FD1D782-0EB9-4AC8-9FB6-1F5437BC6100}" name="Engine Size" dataDxfId="47"/>
    <tableColumn id="10" xr3:uid="{97F7DE8D-9589-426B-AA4F-2E3F8BB7A81B}" name="Horsepower" dataDxfId="46"/>
    <tableColumn id="11" xr3:uid="{4CB9C68E-A6F1-497A-9877-E41495059145}" name="HP Level" dataDxfId="45">
      <calculatedColumnFormula array="1">_xlfn.IFS(I2&gt;299,"High HP",I2&gt;99,"Medium HP",I2&lt;100,"Low HP")</calculatedColumnFormula>
    </tableColumn>
    <tableColumn id="3" xr3:uid="{3733B2DD-D65D-439A-9EC2-28F65DC369D7}" name="Vehicle_type" dataDxfId="44"/>
    <tableColumn id="17" xr3:uid="{5136D0F0-2F8F-4D70-995F-CE39B1996127}" name="Fuel Efficiency" dataDxfId="43"/>
    <tableColumn id="19" xr3:uid="{5F133F36-F1C6-453A-A10C-A9917A623804}" name="Power Perf Factor" dataDxfId="42"/>
    <tableColumn id="12" xr3:uid="{6E551230-1170-40DA-8649-BDDA922271D8}" name="Wheelbase" dataDxfId="41"/>
    <tableColumn id="13" xr3:uid="{53A36FF3-E823-43B4-958B-9E02EC2B56F7}" name="Width" dataDxfId="40"/>
    <tableColumn id="14" xr3:uid="{0728B768-EB40-4E54-9F8B-8FC310D3272C}" name="Length" dataDxfId="39"/>
    <tableColumn id="15" xr3:uid="{2264EB11-0818-4B2A-A027-42B066FA9869}" name="Curb Weight" dataDxfId="38"/>
    <tableColumn id="16" xr3:uid="{58B24934-BE7E-4FBD-9F96-CEF0725C6117}" name="Fuel Capacity" dataDxfId="37"/>
    <tableColumn id="18" xr3:uid="{00FF364F-DDBE-4E2C-8F3E-DBDA321FA22A}" name="Latest Launch" dataDxfId="3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4" dataCellStyle="60% - Accent2"/>
    <tableColumn id="1" xr3:uid="{91732ACF-B59B-4736-A06E-BE7ADB4669C2}" name="Model" dataDxfId="33" dataCellStyle="60% - Accent6"/>
    <tableColumn id="4" xr3:uid="{AC38EB39-9FE7-4815-9A95-BD4739621249}" name="Unit Sales" dataDxfId="32"/>
    <tableColumn id="5" xr3:uid="{48155666-2FFE-4435-98FA-77A71F62A4CD}" name="Price" dataDxfId="31"/>
    <tableColumn id="6" xr3:uid="{E6C9B305-43C4-4AA9-AF99-52F226A2A489}" name="Year Resale Value" dataDxfId="30"/>
    <tableColumn id="7" xr3:uid="{53AB75B2-B4C7-4B08-A310-E333B5D08F1E}" name="Retention %" dataDxfId="29" dataCellStyle="Percent">
      <calculatedColumnFormula>SUM(E2/D2)</calculatedColumnFormula>
    </tableColumn>
    <tableColumn id="8" xr3:uid="{14C0ED08-C800-44FC-AEFF-AD4CB3BA4CE3}" name="Retention Value" dataDxfId="28" dataCellStyle="Percent">
      <calculatedColumnFormula>IF(F2&gt;69%, "GOOD", "POOR")</calculatedColumnFormula>
    </tableColumn>
    <tableColumn id="9" xr3:uid="{2D1C7A45-6CF4-4F66-812C-40A50CEEFE3C}" name="Engine Size" dataDxfId="27"/>
    <tableColumn id="10" xr3:uid="{6F868495-C5F3-4EB0-A931-7DB5EE263B04}" name="Horsepower" dataDxfId="26"/>
    <tableColumn id="11" xr3:uid="{21D8283C-331B-4FBC-ADCB-511EC8FEEA5B}" name="HP Level" dataDxfId="25">
      <calculatedColumnFormula array="1">_xlfn.IFS(I2&gt;299,"High HP",I2&gt;99,"Medium HP",I2&lt;100,"Low HP")</calculatedColumnFormula>
    </tableColumn>
    <tableColumn id="3" xr3:uid="{D8DD2294-3DBB-4222-BDE1-25B41E8C6E23}" name="Vehicle_type" dataDxfId="24"/>
    <tableColumn id="17" xr3:uid="{41974CDD-17C2-4811-8CA1-4FE62EF36874}" name="Fuel Efficiency" dataDxfId="23"/>
    <tableColumn id="19" xr3:uid="{FF974689-EC10-4BD7-931E-F6D2FC8A04BB}" name="Power Perf Factor" dataDxfId="22"/>
    <tableColumn id="16" xr3:uid="{A47D6D7B-55BF-4939-8425-7A7DC0E408AE}" name="Fuel Capacity" dataDxfId="21"/>
    <tableColumn id="12" xr3:uid="{59E0B2CA-E73A-4CDD-A62F-F1A4C75E90F7}" name="Wheelbase" dataDxfId="20"/>
    <tableColumn id="13" xr3:uid="{1318511A-327E-4603-9CFA-8A67BC21BEB8}" name="Width" dataDxfId="19"/>
    <tableColumn id="14" xr3:uid="{B48108FE-8EF4-43AB-ACEA-F7B30A9D3C55}" name="Length" dataDxfId="18"/>
    <tableColumn id="15" xr3:uid="{1C70CD07-6AE4-4D29-95C6-1D02DF8772F3}" name="Curb Weight" dataDxfId="17"/>
    <tableColumn id="18" xr3:uid="{801588FA-173B-403F-BAF7-D1F66FFF62EA}" name="Latest Launch" dataDxfId="16"/>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25B0B-BEA7-440F-BEF6-7BDAE421445E}">
  <dimension ref="A1"/>
  <sheetViews>
    <sheetView showGridLines="0" showRowColHeaders="0" tabSelected="1" zoomScaleNormal="100" workbookViewId="0">
      <selection activeCell="R30" sqref="R30"/>
    </sheetView>
  </sheetViews>
  <sheetFormatPr defaultRowHeight="15" x14ac:dyDescent="0.25"/>
  <cols>
    <col min="1" max="16384" width="9.140625" style="1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A2" sqref="A2"/>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5" priority="3" operator="containsText" text="POOR">
      <formula>NOT(ISERROR(SEARCH("POOR",G2)))</formula>
    </cfRule>
    <cfRule type="containsText" dxfId="1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R30" sqref="R30"/>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7" zoomScaleNormal="100" workbookViewId="0">
      <selection activeCell="A2" sqref="A2:S15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3" priority="1" operator="containsText" text="POOR">
      <formula>NOT(ISERROR(SEARCH("POOR",G2)))</formula>
    </cfRule>
    <cfRule type="containsText" dxfId="1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D16D-19F3-4F97-92D4-95DC3F48888F}">
  <dimension ref="A3:D5"/>
  <sheetViews>
    <sheetView workbookViewId="0">
      <selection activeCell="C10" sqref="C10"/>
    </sheetView>
  </sheetViews>
  <sheetFormatPr defaultRowHeight="15" x14ac:dyDescent="0.25"/>
  <cols>
    <col min="1" max="1" width="13.140625" bestFit="1" customWidth="1"/>
    <col min="2" max="2" width="16.5703125" bestFit="1" customWidth="1"/>
    <col min="3" max="3" width="12" bestFit="1" customWidth="1"/>
    <col min="4" max="4" width="17.85546875" bestFit="1" customWidth="1"/>
    <col min="5" max="5" width="5" bestFit="1" customWidth="1"/>
    <col min="6" max="6" width="8.42578125" bestFit="1" customWidth="1"/>
    <col min="7" max="8" width="6" bestFit="1" customWidth="1"/>
    <col min="9" max="9" width="5" bestFit="1" customWidth="1"/>
    <col min="10" max="11" width="6" bestFit="1" customWidth="1"/>
    <col min="12" max="12" width="5" bestFit="1" customWidth="1"/>
    <col min="13" max="14" width="7" bestFit="1" customWidth="1"/>
    <col min="15" max="15" width="6" bestFit="1" customWidth="1"/>
    <col min="16" max="16" width="6.85546875" bestFit="1" customWidth="1"/>
    <col min="17" max="17" width="7" bestFit="1" customWidth="1"/>
    <col min="18" max="18" width="7.140625" bestFit="1" customWidth="1"/>
    <col min="19" max="19" width="8.42578125" bestFit="1" customWidth="1"/>
    <col min="20" max="20" width="6.85546875" bestFit="1" customWidth="1"/>
    <col min="21" max="21" width="10.5703125" bestFit="1" customWidth="1"/>
    <col min="22" max="22" width="6.85546875" bestFit="1" customWidth="1"/>
    <col min="23" max="23" width="8" bestFit="1" customWidth="1"/>
    <col min="24" max="24" width="7.140625" bestFit="1" customWidth="1"/>
    <col min="25" max="25" width="5" bestFit="1" customWidth="1"/>
    <col min="26" max="26" width="6.7109375" bestFit="1" customWidth="1"/>
    <col min="27" max="27" width="7.7109375" bestFit="1" customWidth="1"/>
    <col min="28" max="28" width="7" bestFit="1" customWidth="1"/>
    <col min="29" max="29" width="8" bestFit="1" customWidth="1"/>
    <col min="30" max="31" width="13.7109375" bestFit="1" customWidth="1"/>
    <col min="32" max="32" width="6.7109375" bestFit="1" customWidth="1"/>
    <col min="33" max="33" width="8.140625" bestFit="1" customWidth="1"/>
    <col min="34" max="34" width="7.28515625" bestFit="1" customWidth="1"/>
    <col min="35" max="35" width="6.28515625" bestFit="1" customWidth="1"/>
    <col min="36" max="36" width="8" bestFit="1" customWidth="1"/>
    <col min="37" max="37" width="9.5703125" bestFit="1" customWidth="1"/>
    <col min="38" max="38" width="6.140625" bestFit="1" customWidth="1"/>
    <col min="39" max="39" width="7" bestFit="1" customWidth="1"/>
    <col min="40" max="40" width="6" bestFit="1" customWidth="1"/>
    <col min="41" max="41" width="10.28515625" bestFit="1" customWidth="1"/>
    <col min="42" max="42" width="9.42578125" bestFit="1" customWidth="1"/>
    <col min="43" max="43" width="11.42578125" bestFit="1" customWidth="1"/>
    <col min="44" max="44" width="8.140625" bestFit="1" customWidth="1"/>
    <col min="45" max="45" width="7.28515625" bestFit="1" customWidth="1"/>
    <col min="46" max="46" width="8.7109375" bestFit="1" customWidth="1"/>
    <col min="47" max="47" width="7.140625" bestFit="1" customWidth="1"/>
    <col min="48" max="48" width="14.140625" bestFit="1" customWidth="1"/>
    <col min="49" max="49" width="6" bestFit="1" customWidth="1"/>
    <col min="50" max="50" width="7.28515625" bestFit="1" customWidth="1"/>
    <col min="51" max="51" width="7.140625" bestFit="1" customWidth="1"/>
    <col min="52" max="52" width="7.5703125" bestFit="1" customWidth="1"/>
    <col min="53" max="53" width="9.5703125" bestFit="1" customWidth="1"/>
    <col min="54" max="54" width="8.42578125" bestFit="1" customWidth="1"/>
    <col min="55" max="57" width="7.140625" bestFit="1" customWidth="1"/>
    <col min="58" max="58" width="8.85546875" bestFit="1" customWidth="1"/>
    <col min="59" max="59" width="6" bestFit="1" customWidth="1"/>
    <col min="60" max="60" width="8.5703125" bestFit="1" customWidth="1"/>
    <col min="61" max="61" width="6.28515625" bestFit="1" customWidth="1"/>
    <col min="62" max="62" width="10.5703125" bestFit="1" customWidth="1"/>
    <col min="63" max="63" width="8.42578125" bestFit="1" customWidth="1"/>
    <col min="64" max="64" width="8" bestFit="1" customWidth="1"/>
    <col min="65" max="65" width="7" bestFit="1" customWidth="1"/>
    <col min="66" max="66" width="8.42578125" bestFit="1" customWidth="1"/>
    <col min="67" max="68" width="8.140625" bestFit="1" customWidth="1"/>
    <col min="69" max="69" width="6.85546875" bestFit="1" customWidth="1"/>
    <col min="70" max="70" width="5" bestFit="1" customWidth="1"/>
    <col min="71" max="71" width="9.85546875" bestFit="1" customWidth="1"/>
    <col min="72" max="72" width="15.5703125" bestFit="1" customWidth="1"/>
    <col min="73" max="73" width="14.28515625" bestFit="1" customWidth="1"/>
    <col min="74" max="74" width="10.28515625" bestFit="1" customWidth="1"/>
    <col min="75" max="76" width="6.42578125" bestFit="1" customWidth="1"/>
    <col min="77" max="77" width="5" bestFit="1" customWidth="1"/>
    <col min="78" max="78" width="6" bestFit="1" customWidth="1"/>
    <col min="79" max="79" width="7" bestFit="1" customWidth="1"/>
    <col min="80" max="80" width="7.28515625" bestFit="1" customWidth="1"/>
    <col min="81" max="81" width="8.140625" bestFit="1" customWidth="1"/>
    <col min="82" max="82" width="8" bestFit="1" customWidth="1"/>
    <col min="83" max="83" width="6" bestFit="1" customWidth="1"/>
    <col min="84" max="84" width="11.85546875" bestFit="1" customWidth="1"/>
    <col min="85" max="85" width="8" bestFit="1" customWidth="1"/>
    <col min="86" max="87" width="6" bestFit="1" customWidth="1"/>
    <col min="88" max="88" width="5.85546875" bestFit="1" customWidth="1"/>
    <col min="89" max="89" width="7.42578125" bestFit="1" customWidth="1"/>
    <col min="90" max="90" width="5" bestFit="1" customWidth="1"/>
    <col min="91" max="91" width="6" bestFit="1" customWidth="1"/>
    <col min="92" max="92" width="7.28515625" bestFit="1" customWidth="1"/>
    <col min="93" max="93" width="8.140625" bestFit="1" customWidth="1"/>
    <col min="94" max="94" width="8" bestFit="1" customWidth="1"/>
    <col min="95" max="95" width="6.5703125" bestFit="1" customWidth="1"/>
    <col min="96" max="96" width="7.28515625" bestFit="1" customWidth="1"/>
    <col min="97" max="97" width="9" bestFit="1" customWidth="1"/>
    <col min="98" max="98" width="12" bestFit="1" customWidth="1"/>
    <col min="99" max="99" width="8.85546875" bestFit="1" customWidth="1"/>
    <col min="100" max="100" width="14.140625" bestFit="1" customWidth="1"/>
    <col min="101" max="101" width="12.7109375" bestFit="1" customWidth="1"/>
    <col min="102" max="102" width="8.7109375" bestFit="1" customWidth="1"/>
    <col min="103" max="103" width="9.42578125" bestFit="1" customWidth="1"/>
    <col min="104" max="104" width="9.5703125" bestFit="1" customWidth="1"/>
    <col min="105" max="105" width="7" bestFit="1" customWidth="1"/>
    <col min="106" max="106" width="8.42578125" bestFit="1" customWidth="1"/>
    <col min="107" max="107" width="8.28515625" bestFit="1" customWidth="1"/>
    <col min="108" max="108" width="12.140625" bestFit="1" customWidth="1"/>
    <col min="109" max="109" width="6.5703125" bestFit="1" customWidth="1"/>
    <col min="110" max="110" width="8.5703125" bestFit="1" customWidth="1"/>
    <col min="111" max="111" width="10.42578125" bestFit="1" customWidth="1"/>
    <col min="112" max="112" width="6" bestFit="1" customWidth="1"/>
    <col min="113" max="113" width="8" bestFit="1" customWidth="1"/>
    <col min="114" max="114" width="6.28515625" bestFit="1" customWidth="1"/>
    <col min="115" max="115" width="11.140625" bestFit="1" customWidth="1"/>
    <col min="116" max="116" width="8.7109375" bestFit="1" customWidth="1"/>
    <col min="117" max="117" width="11.5703125" bestFit="1" customWidth="1"/>
    <col min="118" max="118" width="7.140625" bestFit="1" customWidth="1"/>
    <col min="119" max="120" width="6" bestFit="1" customWidth="1"/>
    <col min="121" max="121" width="5" bestFit="1" customWidth="1"/>
    <col min="122" max="122" width="6.28515625" bestFit="1" customWidth="1"/>
    <col min="123" max="127" width="6" bestFit="1" customWidth="1"/>
    <col min="128" max="128" width="7.140625" bestFit="1" customWidth="1"/>
    <col min="129" max="129" width="13.28515625" bestFit="1" customWidth="1"/>
    <col min="130" max="130" width="14" bestFit="1" customWidth="1"/>
    <col min="131" max="131" width="6.7109375" bestFit="1" customWidth="1"/>
    <col min="132" max="133" width="7" bestFit="1" customWidth="1"/>
    <col min="134" max="134" width="10.28515625" bestFit="1" customWidth="1"/>
    <col min="135" max="135" width="6" bestFit="1" customWidth="1"/>
    <col min="136" max="136" width="8" bestFit="1" customWidth="1"/>
    <col min="137" max="137" width="5" bestFit="1" customWidth="1"/>
    <col min="138" max="139" width="7" bestFit="1" customWidth="1"/>
    <col min="140" max="140" width="7.140625" bestFit="1" customWidth="1"/>
    <col min="141" max="141" width="7" bestFit="1" customWidth="1"/>
    <col min="142" max="142" width="7.42578125" bestFit="1" customWidth="1"/>
    <col min="143" max="143" width="5" bestFit="1" customWidth="1"/>
    <col min="144" max="144" width="7.7109375" bestFit="1" customWidth="1"/>
    <col min="145" max="145" width="7" bestFit="1" customWidth="1"/>
    <col min="146" max="146" width="6" bestFit="1" customWidth="1"/>
    <col min="147" max="147" width="8.85546875" bestFit="1" customWidth="1"/>
    <col min="148" max="148" width="5" bestFit="1" customWidth="1"/>
    <col min="149" max="149" width="6" bestFit="1" customWidth="1"/>
    <col min="150" max="150" width="7.85546875" bestFit="1" customWidth="1"/>
    <col min="151" max="151" width="5.85546875" bestFit="1" customWidth="1"/>
    <col min="152" max="152" width="8.28515625" bestFit="1" customWidth="1"/>
    <col min="154" max="154" width="9.28515625" bestFit="1" customWidth="1"/>
    <col min="155" max="155" width="6.42578125" bestFit="1" customWidth="1"/>
    <col min="156" max="156" width="11.28515625" bestFit="1" customWidth="1"/>
  </cols>
  <sheetData>
    <row r="3" spans="1:4" x14ac:dyDescent="0.25">
      <c r="A3" s="15" t="s">
        <v>205</v>
      </c>
      <c r="B3" t="s">
        <v>209</v>
      </c>
      <c r="C3" t="s">
        <v>210</v>
      </c>
      <c r="D3" t="s">
        <v>211</v>
      </c>
    </row>
    <row r="4" spans="1:4" x14ac:dyDescent="0.25">
      <c r="A4" s="16" t="s">
        <v>28</v>
      </c>
      <c r="B4" s="19">
        <v>46505</v>
      </c>
      <c r="C4" s="19">
        <v>99290</v>
      </c>
      <c r="D4" s="19">
        <v>8.1</v>
      </c>
    </row>
    <row r="5" spans="1:4" x14ac:dyDescent="0.25">
      <c r="A5" s="16" t="s">
        <v>208</v>
      </c>
      <c r="B5" s="19">
        <v>46505</v>
      </c>
      <c r="C5" s="19">
        <v>99290</v>
      </c>
      <c r="D5" s="19">
        <v>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Car_sales</vt:lpstr>
      <vt:lpstr>Bar Chart</vt:lpstr>
      <vt:lpstr>Column, Pie, Sunburst Chart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Tolulope Olarewaju</cp:lastModifiedBy>
  <cp:revision/>
  <dcterms:created xsi:type="dcterms:W3CDTF">2020-05-21T14:49:04Z</dcterms:created>
  <dcterms:modified xsi:type="dcterms:W3CDTF">2024-07-27T11:49:52Z</dcterms:modified>
  <cp:category/>
  <cp:contentStatus/>
</cp:coreProperties>
</file>