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UK Job Applications\Applied\Animal &amp; Plant Agency\"/>
    </mc:Choice>
  </mc:AlternateContent>
  <xr:revisionPtr revIDLastSave="0" documentId="13_ncr:1_{8E47D69A-5741-4CE7-9064-BA75DF6897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 Page" sheetId="9" r:id="rId1"/>
    <sheet name="Raw Data" sheetId="1" r:id="rId2"/>
    <sheet name="Application Peak Periods" sheetId="2" r:id="rId3"/>
    <sheet name="Approval Rate Analysis" sheetId="3" r:id="rId4"/>
    <sheet name="Movement Type Analysis" sheetId="4" r:id="rId5"/>
    <sheet name="Source-Destination Analysis" sheetId="6" r:id="rId6"/>
    <sheet name="Premise Type Analysis" sheetId="7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9" l="1"/>
  <c r="D12" i="9"/>
  <c r="C12" i="9"/>
  <c r="B12" i="9"/>
</calcChain>
</file>

<file path=xl/sharedStrings.xml><?xml version="1.0" encoding="utf-8"?>
<sst xmlns="http://schemas.openxmlformats.org/spreadsheetml/2006/main" count="9103" uniqueCount="1263">
  <si>
    <t>Application Reference</t>
  </si>
  <si>
    <t>Movement Type</t>
  </si>
  <si>
    <t>Movement Sub Type</t>
  </si>
  <si>
    <t>Submitted</t>
  </si>
  <si>
    <t>Earliest Movement</t>
  </si>
  <si>
    <t>Application Status</t>
  </si>
  <si>
    <t>Admin Status</t>
  </si>
  <si>
    <t>Source AIV Number</t>
  </si>
  <si>
    <t>Source Premise Local Authority</t>
  </si>
  <si>
    <t>Source Premise Type</t>
  </si>
  <si>
    <t>Destination AIV Number</t>
  </si>
  <si>
    <t>Destination Premise Local Authority</t>
  </si>
  <si>
    <t>Destination Premise Type</t>
  </si>
  <si>
    <t>A1234</t>
  </si>
  <si>
    <t>LIVE BIRDS OR ANIMALS</t>
  </si>
  <si>
    <t>MOVING POULTRY THAT IS AT POINT-OF-LAY</t>
  </si>
  <si>
    <t>APPROVED</t>
  </si>
  <si>
    <t>CLOSED</t>
  </si>
  <si>
    <t>EAST RIDING OF YORKSHIRE</t>
  </si>
  <si>
    <t>Farm</t>
  </si>
  <si>
    <t>AIV 2023/55</t>
  </si>
  <si>
    <t>SOUTH HOLLAND</t>
  </si>
  <si>
    <t>A1235</t>
  </si>
  <si>
    <t>VET TEAM ALLOCATED</t>
  </si>
  <si>
    <t>SCOTTISH BORDERS</t>
  </si>
  <si>
    <t>AIV 2024/01</t>
  </si>
  <si>
    <t>A1236</t>
  </si>
  <si>
    <t>MOVING DAY OLD CHICKS AND/OR DUCKLINGS</t>
  </si>
  <si>
    <t>AIV 2023/31</t>
  </si>
  <si>
    <t>NORTH LINCOLNSHIRE</t>
  </si>
  <si>
    <t>Hatchery</t>
  </si>
  <si>
    <t>WAKEFIELD</t>
  </si>
  <si>
    <t>A1237</t>
  </si>
  <si>
    <t>NONE OF THE ABOVE</t>
  </si>
  <si>
    <t>AIV 2023/30</t>
  </si>
  <si>
    <t>WEALDEN</t>
  </si>
  <si>
    <t>Other</t>
  </si>
  <si>
    <t>A1238</t>
  </si>
  <si>
    <t>WEST LINDSEY</t>
  </si>
  <si>
    <t>A1239</t>
  </si>
  <si>
    <t>MOVING TO SLAUGHTER</t>
  </si>
  <si>
    <t>AIV 2023/34</t>
  </si>
  <si>
    <t>CUMBERLAND</t>
  </si>
  <si>
    <t>WESTMORLAND AND FURNESS</t>
  </si>
  <si>
    <t>Slaughterhouse/Abattoir</t>
  </si>
  <si>
    <t>A1240</t>
  </si>
  <si>
    <t>PRODUCTS</t>
  </si>
  <si>
    <t>MOVING HATCHING EGGS</t>
  </si>
  <si>
    <t>EAST LINDSEY</t>
  </si>
  <si>
    <t>A1241</t>
  </si>
  <si>
    <t>WITHDRAWN BY APHA</t>
  </si>
  <si>
    <t>ANGUS</t>
  </si>
  <si>
    <t>HEREFORDSHIRE</t>
  </si>
  <si>
    <t>A1242</t>
  </si>
  <si>
    <t>ADMIN ALLOCATED</t>
  </si>
  <si>
    <t>A1243</t>
  </si>
  <si>
    <t>MID DEVON</t>
  </si>
  <si>
    <t>AIV 2023/58</t>
  </si>
  <si>
    <t>A1244</t>
  </si>
  <si>
    <t>A1245</t>
  </si>
  <si>
    <t>A1246</t>
  </si>
  <si>
    <t>A1247</t>
  </si>
  <si>
    <t>IN PROGRESS</t>
  </si>
  <si>
    <t>MID SUFFOLK</t>
  </si>
  <si>
    <t>A1248</t>
  </si>
  <si>
    <t>NORTH YORKSHIRE</t>
  </si>
  <si>
    <t>AIV 2023/28</t>
  </si>
  <si>
    <t>DONCASTER</t>
  </si>
  <si>
    <t>A1249</t>
  </si>
  <si>
    <t>MOVING POULTRY AND/OR A BROOD</t>
  </si>
  <si>
    <t>LINCOLNSHIRE</t>
  </si>
  <si>
    <t>A1250</t>
  </si>
  <si>
    <t>CHELMSFORD</t>
  </si>
  <si>
    <t>A1251</t>
  </si>
  <si>
    <t>DURHAM</t>
  </si>
  <si>
    <t>A1252</t>
  </si>
  <si>
    <t>WITHDRAWN BY CUSTOMER</t>
  </si>
  <si>
    <t>A1253</t>
  </si>
  <si>
    <t>A1254</t>
  </si>
  <si>
    <t>A1255</t>
  </si>
  <si>
    <t>DEVON</t>
  </si>
  <si>
    <t>A1256</t>
  </si>
  <si>
    <t>LEWES</t>
  </si>
  <si>
    <t>A1257</t>
  </si>
  <si>
    <t>AIV 2023/49</t>
  </si>
  <si>
    <t>CHESHIRE WEST AND CHESTER</t>
  </si>
  <si>
    <t>STAFFORDSHIRE MOORLANDS</t>
  </si>
  <si>
    <t>A1258</t>
  </si>
  <si>
    <t>A1259</t>
  </si>
  <si>
    <t>A1260</t>
  </si>
  <si>
    <t>A1261</t>
  </si>
  <si>
    <t>SUFFOLK</t>
  </si>
  <si>
    <t>A1262</t>
  </si>
  <si>
    <t>CHORLEY</t>
  </si>
  <si>
    <t>A1263</t>
  </si>
  <si>
    <t>EAST DEVON</t>
  </si>
  <si>
    <t>A1264</t>
  </si>
  <si>
    <t>A1265</t>
  </si>
  <si>
    <t>A1266</t>
  </si>
  <si>
    <t>A1267</t>
  </si>
  <si>
    <t>AIV 2023/48</t>
  </si>
  <si>
    <t>A1268</t>
  </si>
  <si>
    <t>A1269</t>
  </si>
  <si>
    <t>OTHER</t>
  </si>
  <si>
    <t>Zoo</t>
  </si>
  <si>
    <t>A1270</t>
  </si>
  <si>
    <t>A1271</t>
  </si>
  <si>
    <t>A1272</t>
  </si>
  <si>
    <t>BRIGHTON &amp; HOVE</t>
  </si>
  <si>
    <t>A1273</t>
  </si>
  <si>
    <t>A1274</t>
  </si>
  <si>
    <t>AIV 2023/26</t>
  </si>
  <si>
    <t>POWYS</t>
  </si>
  <si>
    <t>FYLDE</t>
  </si>
  <si>
    <t>A1275</t>
  </si>
  <si>
    <t>STRATFORD-ON-AVON</t>
  </si>
  <si>
    <t>A1276</t>
  </si>
  <si>
    <t>A1277</t>
  </si>
  <si>
    <t>A1278</t>
  </si>
  <si>
    <t>A1279</t>
  </si>
  <si>
    <t>NEWARK AND SHERWOOD</t>
  </si>
  <si>
    <t>A1280</t>
  </si>
  <si>
    <t>A1281</t>
  </si>
  <si>
    <t>A1282</t>
  </si>
  <si>
    <t>A1283</t>
  </si>
  <si>
    <t>WEST SUFFOLK</t>
  </si>
  <si>
    <t>A1284</t>
  </si>
  <si>
    <t>A1285</t>
  </si>
  <si>
    <t>AIV 2023/29</t>
  </si>
  <si>
    <t>A1286</t>
  </si>
  <si>
    <t>WEST OXFORDSHIRE</t>
  </si>
  <si>
    <t>A1287</t>
  </si>
  <si>
    <t>A1288</t>
  </si>
  <si>
    <t>HARTLEPOOL</t>
  </si>
  <si>
    <t>A1289</t>
  </si>
  <si>
    <t>A1290</t>
  </si>
  <si>
    <t>A1291</t>
  </si>
  <si>
    <t>A1292</t>
  </si>
  <si>
    <t>DENBIGHSHIRE</t>
  </si>
  <si>
    <t>A1293</t>
  </si>
  <si>
    <t>FALKIRK</t>
  </si>
  <si>
    <t>A1294</t>
  </si>
  <si>
    <t>A1295</t>
  </si>
  <si>
    <t>A1296</t>
  </si>
  <si>
    <t>A1297</t>
  </si>
  <si>
    <t>WARWICKSHIRE</t>
  </si>
  <si>
    <t>A1298</t>
  </si>
  <si>
    <t>A1299</t>
  </si>
  <si>
    <t>MOVING TABLE EGGS</t>
  </si>
  <si>
    <t>Egg Packing Centre</t>
  </si>
  <si>
    <t>A1300</t>
  </si>
  <si>
    <t>A1301</t>
  </si>
  <si>
    <t>AIV 2023/23</t>
  </si>
  <si>
    <t>A1302</t>
  </si>
  <si>
    <t>DARLINGTON</t>
  </si>
  <si>
    <t>A1303</t>
  </si>
  <si>
    <t>A1304</t>
  </si>
  <si>
    <t>A1305</t>
  </si>
  <si>
    <t>BOSTON</t>
  </si>
  <si>
    <t>A1306</t>
  </si>
  <si>
    <t>PRESTON</t>
  </si>
  <si>
    <t>A1307</t>
  </si>
  <si>
    <t>SHROPSHIRE</t>
  </si>
  <si>
    <t>A1308</t>
  </si>
  <si>
    <t>A1309</t>
  </si>
  <si>
    <t>A1310</t>
  </si>
  <si>
    <t>A1311</t>
  </si>
  <si>
    <t>A1312</t>
  </si>
  <si>
    <t>LIVERPOOL</t>
  </si>
  <si>
    <t>A1313</t>
  </si>
  <si>
    <t>A1314</t>
  </si>
  <si>
    <t>MONMOUTHSHIRE</t>
  </si>
  <si>
    <t>AIV 2023/50</t>
  </si>
  <si>
    <t>ABERDEENSHIRE</t>
  </si>
  <si>
    <t>A1315</t>
  </si>
  <si>
    <t>A1316</t>
  </si>
  <si>
    <t>OTHER PRODUCT</t>
  </si>
  <si>
    <t>NEWCASTLE UPON TYNE</t>
  </si>
  <si>
    <t>Food Business</t>
  </si>
  <si>
    <t>A1317</t>
  </si>
  <si>
    <t>A1318</t>
  </si>
  <si>
    <t>EAST STAFFORDSHIRE</t>
  </si>
  <si>
    <t>A1319</t>
  </si>
  <si>
    <t>A1320</t>
  </si>
  <si>
    <t>REVOKED</t>
  </si>
  <si>
    <t>A1321</t>
  </si>
  <si>
    <t>A1322</t>
  </si>
  <si>
    <t>TORRIDGE</t>
  </si>
  <si>
    <t>A1323</t>
  </si>
  <si>
    <t>A1324</t>
  </si>
  <si>
    <t>A1325</t>
  </si>
  <si>
    <t>AIV 2023/42</t>
  </si>
  <si>
    <t>BRADFORD MDC</t>
  </si>
  <si>
    <t>A1326</t>
  </si>
  <si>
    <t>A1327</t>
  </si>
  <si>
    <t>A1328</t>
  </si>
  <si>
    <t>A1329</t>
  </si>
  <si>
    <t>AIV 2023/54</t>
  </si>
  <si>
    <t>A1330</t>
  </si>
  <si>
    <t>A1331</t>
  </si>
  <si>
    <t>A1332</t>
  </si>
  <si>
    <t>AIV 2023/45</t>
  </si>
  <si>
    <t>A1333</t>
  </si>
  <si>
    <t>A1334</t>
  </si>
  <si>
    <t>A1335</t>
  </si>
  <si>
    <t>A1336</t>
  </si>
  <si>
    <t>A1337</t>
  </si>
  <si>
    <t>A1338</t>
  </si>
  <si>
    <t>A1339</t>
  </si>
  <si>
    <t>A1340</t>
  </si>
  <si>
    <t>AIV 2023/35</t>
  </si>
  <si>
    <t>A1341</t>
  </si>
  <si>
    <t>A1342</t>
  </si>
  <si>
    <t>A1343</t>
  </si>
  <si>
    <t>CORNWALL</t>
  </si>
  <si>
    <t>A1344</t>
  </si>
  <si>
    <t>A1345</t>
  </si>
  <si>
    <t>FLINTSHIRE</t>
  </si>
  <si>
    <t>A1346</t>
  </si>
  <si>
    <t>ORDNANCE SURVEY</t>
  </si>
  <si>
    <t>A1347</t>
  </si>
  <si>
    <t>EAST LOTHIAN</t>
  </si>
  <si>
    <t>A1348</t>
  </si>
  <si>
    <t>A1349</t>
  </si>
  <si>
    <t>A1350</t>
  </si>
  <si>
    <t>A1351</t>
  </si>
  <si>
    <t>A1352</t>
  </si>
  <si>
    <t>No submitted date</t>
  </si>
  <si>
    <t>DRAFT</t>
  </si>
  <si>
    <t>ADMIN QUEUED</t>
  </si>
  <si>
    <t>DERBYSHIRE</t>
  </si>
  <si>
    <t>A1353</t>
  </si>
  <si>
    <t>A1354</t>
  </si>
  <si>
    <t>A1355</t>
  </si>
  <si>
    <t>A1356</t>
  </si>
  <si>
    <t>A1357</t>
  </si>
  <si>
    <t>A1358</t>
  </si>
  <si>
    <t>A1359</t>
  </si>
  <si>
    <t>A1360</t>
  </si>
  <si>
    <t>WYRE</t>
  </si>
  <si>
    <t>A1361</t>
  </si>
  <si>
    <t>A1362</t>
  </si>
  <si>
    <t>A1363</t>
  </si>
  <si>
    <t>A1364</t>
  </si>
  <si>
    <t>A1365</t>
  </si>
  <si>
    <t>SOUTH DERBYSHIRE</t>
  </si>
  <si>
    <t>A1366</t>
  </si>
  <si>
    <t>A1367</t>
  </si>
  <si>
    <t>AIV 2023/25</t>
  </si>
  <si>
    <t>A1368</t>
  </si>
  <si>
    <t>A1369</t>
  </si>
  <si>
    <t>CUMBRIA</t>
  </si>
  <si>
    <t>A1370</t>
  </si>
  <si>
    <t>A1371</t>
  </si>
  <si>
    <t>A1372</t>
  </si>
  <si>
    <t>A1373</t>
  </si>
  <si>
    <t>A1374</t>
  </si>
  <si>
    <t>A1375</t>
  </si>
  <si>
    <t>WEST LANCASHIRE</t>
  </si>
  <si>
    <t>A1376</t>
  </si>
  <si>
    <t>ROTHER</t>
  </si>
  <si>
    <t>A1377</t>
  </si>
  <si>
    <t>A1378</t>
  </si>
  <si>
    <t>A1379</t>
  </si>
  <si>
    <t>A1380</t>
  </si>
  <si>
    <t>EASTBOURNE</t>
  </si>
  <si>
    <t>A1381</t>
  </si>
  <si>
    <t>A1382</t>
  </si>
  <si>
    <t>A1383</t>
  </si>
  <si>
    <t>FOREST OF DEAN</t>
  </si>
  <si>
    <t>A1384</t>
  </si>
  <si>
    <t>WREXHAM</t>
  </si>
  <si>
    <t>A1385</t>
  </si>
  <si>
    <t>A1386</t>
  </si>
  <si>
    <t>A1387</t>
  </si>
  <si>
    <t>SOUTH NORFOLK</t>
  </si>
  <si>
    <t>A1388</t>
  </si>
  <si>
    <t>A1389</t>
  </si>
  <si>
    <t>A1390</t>
  </si>
  <si>
    <t>NORFOLK</t>
  </si>
  <si>
    <t>A1391</t>
  </si>
  <si>
    <t>A1392</t>
  </si>
  <si>
    <t>A1393</t>
  </si>
  <si>
    <t>A1394</t>
  </si>
  <si>
    <t>A1395</t>
  </si>
  <si>
    <t>A1396</t>
  </si>
  <si>
    <t>A1397</t>
  </si>
  <si>
    <t>A1398</t>
  </si>
  <si>
    <t>A1399</t>
  </si>
  <si>
    <t>A1400</t>
  </si>
  <si>
    <t>SOUTH HAMS</t>
  </si>
  <si>
    <t>A1401</t>
  </si>
  <si>
    <t>A1402</t>
  </si>
  <si>
    <t>A1403</t>
  </si>
  <si>
    <t>A1404</t>
  </si>
  <si>
    <t>A1405</t>
  </si>
  <si>
    <t>VET TEAM QUEUED</t>
  </si>
  <si>
    <t>A1406</t>
  </si>
  <si>
    <t>A1407</t>
  </si>
  <si>
    <t>A1408</t>
  </si>
  <si>
    <t>A1409</t>
  </si>
  <si>
    <t>AIV 2023/41</t>
  </si>
  <si>
    <t>A1410</t>
  </si>
  <si>
    <t>A1411</t>
  </si>
  <si>
    <t>A1412</t>
  </si>
  <si>
    <t>A1413</t>
  </si>
  <si>
    <t>PETERBOROUGH</t>
  </si>
  <si>
    <t>A1414</t>
  </si>
  <si>
    <t>Private Individual</t>
  </si>
  <si>
    <t>A1415</t>
  </si>
  <si>
    <t>A1416</t>
  </si>
  <si>
    <t>A1417</t>
  </si>
  <si>
    <t>A1418</t>
  </si>
  <si>
    <t>A1419</t>
  </si>
  <si>
    <t>SOUTH GLOUCESTERSHIRE</t>
  </si>
  <si>
    <t>A1420</t>
  </si>
  <si>
    <t>A1421</t>
  </si>
  <si>
    <t>A1422</t>
  </si>
  <si>
    <t>A1423</t>
  </si>
  <si>
    <t>A1424</t>
  </si>
  <si>
    <t>A1425</t>
  </si>
  <si>
    <t>A1426</t>
  </si>
  <si>
    <t>A1427</t>
  </si>
  <si>
    <t>A1428</t>
  </si>
  <si>
    <t>Market</t>
  </si>
  <si>
    <t>A1429</t>
  </si>
  <si>
    <t>A1430</t>
  </si>
  <si>
    <t>MOVING EQUIPMENT</t>
  </si>
  <si>
    <t>WEST LOTHIAN</t>
  </si>
  <si>
    <t>A1431</t>
  </si>
  <si>
    <t>A1432</t>
  </si>
  <si>
    <t>A1433</t>
  </si>
  <si>
    <t>A1434</t>
  </si>
  <si>
    <t>A1435</t>
  </si>
  <si>
    <t>A1436</t>
  </si>
  <si>
    <t>A1437</t>
  </si>
  <si>
    <t>A1438</t>
  </si>
  <si>
    <t>A1439</t>
  </si>
  <si>
    <t>A1440</t>
  </si>
  <si>
    <t>A1441</t>
  </si>
  <si>
    <t>A1442</t>
  </si>
  <si>
    <t>A1443</t>
  </si>
  <si>
    <t>A1444</t>
  </si>
  <si>
    <t>A1445</t>
  </si>
  <si>
    <t>A1446</t>
  </si>
  <si>
    <t>A1447</t>
  </si>
  <si>
    <t>A1448</t>
  </si>
  <si>
    <t>MELTON</t>
  </si>
  <si>
    <t>A1449</t>
  </si>
  <si>
    <t>A1450</t>
  </si>
  <si>
    <t>A1451</t>
  </si>
  <si>
    <t>A1452</t>
  </si>
  <si>
    <t>LICENSING LIVE POULTRY AND CAPTIVE BIRDS</t>
  </si>
  <si>
    <t>MOVEMENT OF POULTRY TO LIVE</t>
  </si>
  <si>
    <t>EAST SUFFOLK</t>
  </si>
  <si>
    <t>Veterinary Business</t>
  </si>
  <si>
    <t>A1453</t>
  </si>
  <si>
    <t>MOVING WASTE MATERIALS</t>
  </si>
  <si>
    <t>Waste Product Business</t>
  </si>
  <si>
    <t>A1454</t>
  </si>
  <si>
    <t>A1455</t>
  </si>
  <si>
    <t>A1456</t>
  </si>
  <si>
    <t>A1457</t>
  </si>
  <si>
    <t>BASSETLAW</t>
  </si>
  <si>
    <t>A1458</t>
  </si>
  <si>
    <t>A1459</t>
  </si>
  <si>
    <t>A1460</t>
  </si>
  <si>
    <t>A1461</t>
  </si>
  <si>
    <t>A1462</t>
  </si>
  <si>
    <t>A1463</t>
  </si>
  <si>
    <t>A1464</t>
  </si>
  <si>
    <t>A1465</t>
  </si>
  <si>
    <t>MOVEMENT OF DAY OLD CHICKS AND DUCKLINGS FROM HATCHERY</t>
  </si>
  <si>
    <t>A1466</t>
  </si>
  <si>
    <t>A1467</t>
  </si>
  <si>
    <t>A1468</t>
  </si>
  <si>
    <t>A1469</t>
  </si>
  <si>
    <t>DACORUM</t>
  </si>
  <si>
    <t>A1470</t>
  </si>
  <si>
    <t>MOVING PEOPLE</t>
  </si>
  <si>
    <t>A1471</t>
  </si>
  <si>
    <t>A1472</t>
  </si>
  <si>
    <t>NORTH EAST DERBYSHIRE</t>
  </si>
  <si>
    <t>A1473</t>
  </si>
  <si>
    <t>A1474</t>
  </si>
  <si>
    <t>A1475</t>
  </si>
  <si>
    <t>NORTH NORFOLK</t>
  </si>
  <si>
    <t>A1476</t>
  </si>
  <si>
    <t>SOUTH KESTEVEN</t>
  </si>
  <si>
    <t>A1477</t>
  </si>
  <si>
    <t>A1478</t>
  </si>
  <si>
    <t>HALTON</t>
  </si>
  <si>
    <t>SEFTON COUNCIL</t>
  </si>
  <si>
    <t>A1479</t>
  </si>
  <si>
    <t>A1480</t>
  </si>
  <si>
    <t>A1481</t>
  </si>
  <si>
    <t>A1482</t>
  </si>
  <si>
    <t>A1483</t>
  </si>
  <si>
    <t>A1484</t>
  </si>
  <si>
    <t>A1485</t>
  </si>
  <si>
    <t>A1486</t>
  </si>
  <si>
    <t>A1487</t>
  </si>
  <si>
    <t>MOVING BIRDS FOR VETERINARY TREATMENT</t>
  </si>
  <si>
    <t>BIRMINGHAM</t>
  </si>
  <si>
    <t>A1488</t>
  </si>
  <si>
    <t>A1489</t>
  </si>
  <si>
    <t>MID SUSSEX</t>
  </si>
  <si>
    <t>A1490</t>
  </si>
  <si>
    <t>A1491</t>
  </si>
  <si>
    <t>CAMBRIDGESHIRE</t>
  </si>
  <si>
    <t>A1492</t>
  </si>
  <si>
    <t>A1493</t>
  </si>
  <si>
    <t>A1494</t>
  </si>
  <si>
    <t>A1495</t>
  </si>
  <si>
    <t>A1496</t>
  </si>
  <si>
    <t>A1497</t>
  </si>
  <si>
    <t>A1498</t>
  </si>
  <si>
    <t>A1499</t>
  </si>
  <si>
    <t>A1500</t>
  </si>
  <si>
    <t>A1501</t>
  </si>
  <si>
    <t>A1502</t>
  </si>
  <si>
    <t>A1503</t>
  </si>
  <si>
    <t>WILTSHIRE</t>
  </si>
  <si>
    <t>A1504</t>
  </si>
  <si>
    <t>A1505</t>
  </si>
  <si>
    <t>A1506</t>
  </si>
  <si>
    <t>A1507</t>
  </si>
  <si>
    <t>A1508</t>
  </si>
  <si>
    <t>STAFFORD</t>
  </si>
  <si>
    <t>A1509</t>
  </si>
  <si>
    <t>A1510</t>
  </si>
  <si>
    <t>A1511</t>
  </si>
  <si>
    <t>A1512</t>
  </si>
  <si>
    <t>A1513</t>
  </si>
  <si>
    <t>SUBMITTED</t>
  </si>
  <si>
    <t>WESTERN ISLES</t>
  </si>
  <si>
    <t>A1514</t>
  </si>
  <si>
    <t>A1515</t>
  </si>
  <si>
    <t>A1516</t>
  </si>
  <si>
    <t>A1517</t>
  </si>
  <si>
    <t>NORTH KESTEVEN</t>
  </si>
  <si>
    <t>A1518</t>
  </si>
  <si>
    <t>A1519</t>
  </si>
  <si>
    <t>A1520</t>
  </si>
  <si>
    <t>A1521</t>
  </si>
  <si>
    <t>A1522</t>
  </si>
  <si>
    <t>A1523</t>
  </si>
  <si>
    <t>A1524</t>
  </si>
  <si>
    <t>A1525</t>
  </si>
  <si>
    <t>A1526</t>
  </si>
  <si>
    <t>A1527</t>
  </si>
  <si>
    <t>A1528</t>
  </si>
  <si>
    <t>REJECTED</t>
  </si>
  <si>
    <t>SURREY HEATH</t>
  </si>
  <si>
    <t>A1529</t>
  </si>
  <si>
    <t>A1530</t>
  </si>
  <si>
    <t>A1531</t>
  </si>
  <si>
    <t>A1532</t>
  </si>
  <si>
    <t>A1533</t>
  </si>
  <si>
    <t>A1534</t>
  </si>
  <si>
    <t>A1535</t>
  </si>
  <si>
    <t>A1536</t>
  </si>
  <si>
    <t>A1537</t>
  </si>
  <si>
    <t>A1538</t>
  </si>
  <si>
    <t>A1539</t>
  </si>
  <si>
    <t>A1540</t>
  </si>
  <si>
    <t>A1541</t>
  </si>
  <si>
    <t>A1542</t>
  </si>
  <si>
    <t>A1543</t>
  </si>
  <si>
    <t>A1544</t>
  </si>
  <si>
    <t>A1545</t>
  </si>
  <si>
    <t>A1546</t>
  </si>
  <si>
    <t>A1547</t>
  </si>
  <si>
    <t>A1548</t>
  </si>
  <si>
    <t>A1549</t>
  </si>
  <si>
    <t>A1550</t>
  </si>
  <si>
    <t>A1551</t>
  </si>
  <si>
    <t>A1552</t>
  </si>
  <si>
    <t>A1553</t>
  </si>
  <si>
    <t>A1554</t>
  </si>
  <si>
    <t>A1555</t>
  </si>
  <si>
    <t>A1556</t>
  </si>
  <si>
    <t>A1557</t>
  </si>
  <si>
    <t>A1558</t>
  </si>
  <si>
    <t>A1559</t>
  </si>
  <si>
    <t>A1560</t>
  </si>
  <si>
    <t>A1561</t>
  </si>
  <si>
    <t>A1562</t>
  </si>
  <si>
    <t>A1563</t>
  </si>
  <si>
    <t>A1564</t>
  </si>
  <si>
    <t>A1565</t>
  </si>
  <si>
    <t>A1566</t>
  </si>
  <si>
    <t>A1567</t>
  </si>
  <si>
    <t>A1568</t>
  </si>
  <si>
    <t>A1569</t>
  </si>
  <si>
    <t>ISLE OF ANGLESEY</t>
  </si>
  <si>
    <t>A1570</t>
  </si>
  <si>
    <t>A1571</t>
  </si>
  <si>
    <t>LICENSING POULTRY PRODUCTS</t>
  </si>
  <si>
    <t>HATCHING EGGS TO HATCHERY</t>
  </si>
  <si>
    <t>BRECKLAND</t>
  </si>
  <si>
    <t>GREAT YARMOUTH</t>
  </si>
  <si>
    <t>A1572</t>
  </si>
  <si>
    <t>POULTRY (INCLUDING DUCKS) DIRECT TO SLAUGHTER</t>
  </si>
  <si>
    <t>A1573</t>
  </si>
  <si>
    <t>A1574</t>
  </si>
  <si>
    <t>A1575</t>
  </si>
  <si>
    <t>HAMBLETON</t>
  </si>
  <si>
    <t>A1576</t>
  </si>
  <si>
    <t>A1577</t>
  </si>
  <si>
    <t>A1578</t>
  </si>
  <si>
    <t>A1579</t>
  </si>
  <si>
    <t>A1580</t>
  </si>
  <si>
    <t>A1581</t>
  </si>
  <si>
    <t>CRAVEN</t>
  </si>
  <si>
    <t>A1582</t>
  </si>
  <si>
    <t>A1583</t>
  </si>
  <si>
    <t>A1584</t>
  </si>
  <si>
    <t>A1585</t>
  </si>
  <si>
    <t>A1586</t>
  </si>
  <si>
    <t>A1587</t>
  </si>
  <si>
    <t>A1588</t>
  </si>
  <si>
    <t>A1589</t>
  </si>
  <si>
    <t>SOMERSET WEST AND TAUNTON</t>
  </si>
  <si>
    <t>A1590</t>
  </si>
  <si>
    <t>A1591</t>
  </si>
  <si>
    <t>LICENSING WASTE MATERIALS</t>
  </si>
  <si>
    <t>MOVEMENT OF POULTRY CARCASES</t>
  </si>
  <si>
    <t>A1592</t>
  </si>
  <si>
    <t>A1593</t>
  </si>
  <si>
    <t>A1594</t>
  </si>
  <si>
    <t>A1595</t>
  </si>
  <si>
    <t>A1596</t>
  </si>
  <si>
    <t>A1597</t>
  </si>
  <si>
    <t>A1598</t>
  </si>
  <si>
    <t>LICENSING OTHER ITEMS AND MATERIALS</t>
  </si>
  <si>
    <t>BLOOD SAMPLES FROM LIVE POULTRY (CHICKENS AND TURKEYS)</t>
  </si>
  <si>
    <t>A1599</t>
  </si>
  <si>
    <t>A1600</t>
  </si>
  <si>
    <t>A1601</t>
  </si>
  <si>
    <t>ON FARM HATCHING EGGS/NESTBORN SYSTEM</t>
  </si>
  <si>
    <t>N/A</t>
  </si>
  <si>
    <t>A1602</t>
  </si>
  <si>
    <t>A1603</t>
  </si>
  <si>
    <t>BROADLAND</t>
  </si>
  <si>
    <t>A1604</t>
  </si>
  <si>
    <t>RICHMONDSHIRE</t>
  </si>
  <si>
    <t>EDEN</t>
  </si>
  <si>
    <t>A1605</t>
  </si>
  <si>
    <t>A1606</t>
  </si>
  <si>
    <t>AIV 2023/24</t>
  </si>
  <si>
    <t>A1607</t>
  </si>
  <si>
    <t>A1608</t>
  </si>
  <si>
    <t>A1609</t>
  </si>
  <si>
    <t>A1610</t>
  </si>
  <si>
    <t>A1611</t>
  </si>
  <si>
    <t>A1612</t>
  </si>
  <si>
    <t>A1613</t>
  </si>
  <si>
    <t>A1614</t>
  </si>
  <si>
    <t>CALDERDALE</t>
  </si>
  <si>
    <t>A1615</t>
  </si>
  <si>
    <t>A1616</t>
  </si>
  <si>
    <t>SOUTH STAFFORDSHIRE</t>
  </si>
  <si>
    <t>DERBYSHIRE DALES</t>
  </si>
  <si>
    <t>A1617</t>
  </si>
  <si>
    <t>EGGS FROM PROTECTION ZONE AND SURVEILLANCE ZONE TO EGG PROCESSING PLANT</t>
  </si>
  <si>
    <t>A1618</t>
  </si>
  <si>
    <t>A1619</t>
  </si>
  <si>
    <t>A1620</t>
  </si>
  <si>
    <t>A1621</t>
  </si>
  <si>
    <t>A1622</t>
  </si>
  <si>
    <t>A1623</t>
  </si>
  <si>
    <t>A1624</t>
  </si>
  <si>
    <t>MALDON</t>
  </si>
  <si>
    <t>A1625</t>
  </si>
  <si>
    <t>A1626</t>
  </si>
  <si>
    <t>A1627</t>
  </si>
  <si>
    <t>A1628</t>
  </si>
  <si>
    <t>A1629</t>
  </si>
  <si>
    <t>A1630</t>
  </si>
  <si>
    <t>A1631</t>
  </si>
  <si>
    <t>A1632</t>
  </si>
  <si>
    <t>A1633</t>
  </si>
  <si>
    <t>A1634</t>
  </si>
  <si>
    <t>A1635</t>
  </si>
  <si>
    <t>A1636</t>
  </si>
  <si>
    <t>A1637</t>
  </si>
  <si>
    <t>A1638</t>
  </si>
  <si>
    <t>CHESHIRE EAST</t>
  </si>
  <si>
    <t>A1639</t>
  </si>
  <si>
    <t>A1640</t>
  </si>
  <si>
    <t>A1641</t>
  </si>
  <si>
    <t>A1642</t>
  </si>
  <si>
    <t>A1643</t>
  </si>
  <si>
    <t>A1644</t>
  </si>
  <si>
    <t>TEIGNBRIDGE</t>
  </si>
  <si>
    <t>AIV 2023/22</t>
  </si>
  <si>
    <t>A1645</t>
  </si>
  <si>
    <t>A1646</t>
  </si>
  <si>
    <t>FENLAND</t>
  </si>
  <si>
    <t>A1647</t>
  </si>
  <si>
    <t>A1648</t>
  </si>
  <si>
    <t>WARWICK</t>
  </si>
  <si>
    <t>A1649</t>
  </si>
  <si>
    <t>TELFORD AND WREKIN</t>
  </si>
  <si>
    <t>A1650</t>
  </si>
  <si>
    <t>A1651</t>
  </si>
  <si>
    <t>A1652</t>
  </si>
  <si>
    <t>A1653</t>
  </si>
  <si>
    <t>HARROGATE</t>
  </si>
  <si>
    <t>A1654</t>
  </si>
  <si>
    <t>A1655</t>
  </si>
  <si>
    <t>A1656</t>
  </si>
  <si>
    <t>A1657</t>
  </si>
  <si>
    <t>RUSHCLIFFE</t>
  </si>
  <si>
    <t>A1658</t>
  </si>
  <si>
    <t>A1659</t>
  </si>
  <si>
    <t>A1660</t>
  </si>
  <si>
    <t>ALLERDALE</t>
  </si>
  <si>
    <t>A1661</t>
  </si>
  <si>
    <t>A1662</t>
  </si>
  <si>
    <t>A1663</t>
  </si>
  <si>
    <t>TENDRING</t>
  </si>
  <si>
    <t>A1664</t>
  </si>
  <si>
    <t>A1665</t>
  </si>
  <si>
    <t>A1666</t>
  </si>
  <si>
    <t>A1667</t>
  </si>
  <si>
    <t>A1668</t>
  </si>
  <si>
    <t>A1669</t>
  </si>
  <si>
    <t>A1670</t>
  </si>
  <si>
    <t>A1671</t>
  </si>
  <si>
    <t>A1672</t>
  </si>
  <si>
    <t>A1673</t>
  </si>
  <si>
    <t>SAMPLES FOR THE DIAGNOSIS OF DISEASE</t>
  </si>
  <si>
    <t>Laboratory</t>
  </si>
  <si>
    <t>A1674</t>
  </si>
  <si>
    <t>A1675</t>
  </si>
  <si>
    <t>YORK</t>
  </si>
  <si>
    <t>A1676</t>
  </si>
  <si>
    <t>A1677</t>
  </si>
  <si>
    <t>A1678</t>
  </si>
  <si>
    <t>A1679</t>
  </si>
  <si>
    <t>A1680</t>
  </si>
  <si>
    <t>A1681</t>
  </si>
  <si>
    <t>A1682</t>
  </si>
  <si>
    <t>A1683</t>
  </si>
  <si>
    <t>A1684</t>
  </si>
  <si>
    <t>A1685</t>
  </si>
  <si>
    <t>A1686</t>
  </si>
  <si>
    <t>A1687</t>
  </si>
  <si>
    <t>A1688</t>
  </si>
  <si>
    <t>A1689</t>
  </si>
  <si>
    <t>A1690</t>
  </si>
  <si>
    <t>A1691</t>
  </si>
  <si>
    <t>A1692</t>
  </si>
  <si>
    <t>A1693</t>
  </si>
  <si>
    <t>A1694</t>
  </si>
  <si>
    <t>A1695</t>
  </si>
  <si>
    <t>A1696</t>
  </si>
  <si>
    <t>A1697</t>
  </si>
  <si>
    <t>A1698</t>
  </si>
  <si>
    <t>A1699</t>
  </si>
  <si>
    <t>NORTH DEVON</t>
  </si>
  <si>
    <t>A1700</t>
  </si>
  <si>
    <t>A1701</t>
  </si>
  <si>
    <t>A1702</t>
  </si>
  <si>
    <t>A1703</t>
  </si>
  <si>
    <t>A1704</t>
  </si>
  <si>
    <t>A1705</t>
  </si>
  <si>
    <t>A1706</t>
  </si>
  <si>
    <t>WEST NORTHAMPTONSHIRE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</si>
  <si>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</si>
  <si>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</si>
  <si>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</si>
  <si>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</si>
  <si>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</si>
  <si>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</si>
  <si>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</si>
  <si>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</si>
  <si>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</si>
  <si>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RYEDALE</t>
  </si>
  <si>
    <t>A1716</t>
  </si>
  <si>
    <t>A1717</t>
  </si>
  <si>
    <t>A1718</t>
  </si>
  <si>
    <t>A1719</t>
  </si>
  <si>
    <t>A1720</t>
  </si>
  <si>
    <t>A1721</t>
  </si>
  <si>
    <t>A1722</t>
  </si>
  <si>
    <t>A1723</t>
  </si>
  <si>
    <t>A1724</t>
  </si>
  <si>
    <t>A1725</t>
  </si>
  <si>
    <t>HUNTINGDONSHIRE</t>
  </si>
  <si>
    <t>A1726</t>
  </si>
  <si>
    <t>A1727</t>
  </si>
  <si>
    <t>A1728</t>
  </si>
  <si>
    <t>A1729</t>
  </si>
  <si>
    <t>A1730</t>
  </si>
  <si>
    <t>A1731</t>
  </si>
  <si>
    <t>MOVEMENT OF CAPTIVE BIRDS OTHER THAN POULTRY</t>
  </si>
  <si>
    <t>A1732</t>
  </si>
  <si>
    <t>A1733</t>
  </si>
  <si>
    <t>BRAINTREE</t>
  </si>
  <si>
    <t>A1734</t>
  </si>
  <si>
    <t>A1735</t>
  </si>
  <si>
    <t>A1736</t>
  </si>
  <si>
    <t>A1737</t>
  </si>
  <si>
    <t>A1738</t>
  </si>
  <si>
    <t>A1739</t>
  </si>
  <si>
    <t>A1740</t>
  </si>
  <si>
    <t>A1741</t>
  </si>
  <si>
    <t>A1742</t>
  </si>
  <si>
    <t>A1743</t>
  </si>
  <si>
    <t>A1744</t>
  </si>
  <si>
    <t>A1745</t>
  </si>
  <si>
    <t>A1746</t>
  </si>
  <si>
    <t>A1747</t>
  </si>
  <si>
    <t>A1748</t>
  </si>
  <si>
    <t>A1749</t>
  </si>
  <si>
    <t>A1750</t>
  </si>
  <si>
    <t>A1751</t>
  </si>
  <si>
    <t>A1752</t>
  </si>
  <si>
    <t>A1753</t>
  </si>
  <si>
    <t>CONWY</t>
  </si>
  <si>
    <t>A1754</t>
  </si>
  <si>
    <t>PERTH AND KINROSS</t>
  </si>
  <si>
    <t>A1755</t>
  </si>
  <si>
    <t>A1756</t>
  </si>
  <si>
    <t>A1757</t>
  </si>
  <si>
    <t>A1758</t>
  </si>
  <si>
    <t>A1759</t>
  </si>
  <si>
    <t>A1760</t>
  </si>
  <si>
    <t>A1761</t>
  </si>
  <si>
    <t>A1762</t>
  </si>
  <si>
    <t>HARBOROUGH</t>
  </si>
  <si>
    <t>A1763</t>
  </si>
  <si>
    <t>A1764</t>
  </si>
  <si>
    <t>NORTH EAST LINCOLNSHIRE</t>
  </si>
  <si>
    <t>A1765</t>
  </si>
  <si>
    <t>A1766</t>
  </si>
  <si>
    <t>A1767</t>
  </si>
  <si>
    <t>A1768</t>
  </si>
  <si>
    <t>A1769</t>
  </si>
  <si>
    <t>A1770</t>
  </si>
  <si>
    <t>A1771</t>
  </si>
  <si>
    <t>A1772</t>
  </si>
  <si>
    <t>A1773</t>
  </si>
  <si>
    <t>A1774</t>
  </si>
  <si>
    <t>SCARBOROUGH</t>
  </si>
  <si>
    <t>A1775</t>
  </si>
  <si>
    <t>A1776</t>
  </si>
  <si>
    <t>A1777</t>
  </si>
  <si>
    <t>A1778</t>
  </si>
  <si>
    <t>A1779</t>
  </si>
  <si>
    <t>A1780</t>
  </si>
  <si>
    <t>A1781</t>
  </si>
  <si>
    <t>A1782</t>
  </si>
  <si>
    <t>LANCASHIRE</t>
  </si>
  <si>
    <t>A1783</t>
  </si>
  <si>
    <t>A1784</t>
  </si>
  <si>
    <t>A1785</t>
  </si>
  <si>
    <t>A1786</t>
  </si>
  <si>
    <t>A1787</t>
  </si>
  <si>
    <t>A1788</t>
  </si>
  <si>
    <t>A1789</t>
  </si>
  <si>
    <t>A1790</t>
  </si>
  <si>
    <t>A1791</t>
  </si>
  <si>
    <t>A1792</t>
  </si>
  <si>
    <t>A1793</t>
  </si>
  <si>
    <t>A1794</t>
  </si>
  <si>
    <t>A1795</t>
  </si>
  <si>
    <t>BROMSGROVE</t>
  </si>
  <si>
    <t>Animal Health Organisation</t>
  </si>
  <si>
    <t>A1796</t>
  </si>
  <si>
    <t>CARLISLE</t>
  </si>
  <si>
    <t>A1797</t>
  </si>
  <si>
    <t>A1798</t>
  </si>
  <si>
    <t>A1799</t>
  </si>
  <si>
    <t>A1800</t>
  </si>
  <si>
    <t>A1801</t>
  </si>
  <si>
    <t>A1802</t>
  </si>
  <si>
    <t>A1803</t>
  </si>
  <si>
    <t>A1804</t>
  </si>
  <si>
    <t>A1805</t>
  </si>
  <si>
    <t>A1806</t>
  </si>
  <si>
    <t>A1807</t>
  </si>
  <si>
    <t>A1808</t>
  </si>
  <si>
    <t>A1809</t>
  </si>
  <si>
    <t>A1810</t>
  </si>
  <si>
    <t>A1811</t>
  </si>
  <si>
    <t>A1812</t>
  </si>
  <si>
    <t>EAST CAMBRIDGESHIRE</t>
  </si>
  <si>
    <t>A1813</t>
  </si>
  <si>
    <t>A1814</t>
  </si>
  <si>
    <t>A1815</t>
  </si>
  <si>
    <t>A1816</t>
  </si>
  <si>
    <t>A1817</t>
  </si>
  <si>
    <t>A1818</t>
  </si>
  <si>
    <t>DUMFRIES AND GALLOWAY</t>
  </si>
  <si>
    <t>A1819</t>
  </si>
  <si>
    <t>A1820</t>
  </si>
  <si>
    <t>A1821</t>
  </si>
  <si>
    <t>A1822</t>
  </si>
  <si>
    <t>A1823</t>
  </si>
  <si>
    <t>A1824</t>
  </si>
  <si>
    <t>A1825</t>
  </si>
  <si>
    <t>A1826</t>
  </si>
  <si>
    <t>A1827</t>
  </si>
  <si>
    <t>A1828</t>
  </si>
  <si>
    <t>A1829</t>
  </si>
  <si>
    <t>AIV 2023/18</t>
  </si>
  <si>
    <t>A1830</t>
  </si>
  <si>
    <t>A1831</t>
  </si>
  <si>
    <t>A1832</t>
  </si>
  <si>
    <t>A1833</t>
  </si>
  <si>
    <t>A1834</t>
  </si>
  <si>
    <t>A1835</t>
  </si>
  <si>
    <t>A1836</t>
  </si>
  <si>
    <t>DORSET</t>
  </si>
  <si>
    <t>A1837</t>
  </si>
  <si>
    <t>A1838</t>
  </si>
  <si>
    <t>A1839</t>
  </si>
  <si>
    <t>A1840</t>
  </si>
  <si>
    <t>SELBY</t>
  </si>
  <si>
    <t>A1841</t>
  </si>
  <si>
    <t>A1842</t>
  </si>
  <si>
    <t>A1843</t>
  </si>
  <si>
    <t>A1844</t>
  </si>
  <si>
    <t>NOTTINGHAMSHIRE</t>
  </si>
  <si>
    <t>A1845</t>
  </si>
  <si>
    <t>A1846</t>
  </si>
  <si>
    <t>A1847</t>
  </si>
  <si>
    <t>A1848</t>
  </si>
  <si>
    <t>COLCHESTER</t>
  </si>
  <si>
    <t>A1849</t>
  </si>
  <si>
    <t>A1850</t>
  </si>
  <si>
    <t>A1851</t>
  </si>
  <si>
    <t>A1852</t>
  </si>
  <si>
    <t>A1853</t>
  </si>
  <si>
    <t>A1854</t>
  </si>
  <si>
    <t>A1855</t>
  </si>
  <si>
    <t>A1856</t>
  </si>
  <si>
    <t>A1857</t>
  </si>
  <si>
    <t>A1858</t>
  </si>
  <si>
    <t>A1859</t>
  </si>
  <si>
    <t>A1860</t>
  </si>
  <si>
    <t>A1861</t>
  </si>
  <si>
    <t>A1862</t>
  </si>
  <si>
    <t>A1863</t>
  </si>
  <si>
    <t>A1864</t>
  </si>
  <si>
    <t>A1865</t>
  </si>
  <si>
    <t>A1866</t>
  </si>
  <si>
    <t>A1867</t>
  </si>
  <si>
    <t>A1868</t>
  </si>
  <si>
    <t>A1869</t>
  </si>
  <si>
    <t>A1870</t>
  </si>
  <si>
    <t>A1871</t>
  </si>
  <si>
    <t>A1872</t>
  </si>
  <si>
    <t>A1873</t>
  </si>
  <si>
    <t>A1874</t>
  </si>
  <si>
    <t>A1875</t>
  </si>
  <si>
    <t>A1876</t>
  </si>
  <si>
    <t>A1877</t>
  </si>
  <si>
    <t>A1878</t>
  </si>
  <si>
    <t>A1879</t>
  </si>
  <si>
    <t>A1880</t>
  </si>
  <si>
    <t>A1881</t>
  </si>
  <si>
    <t>A1882</t>
  </si>
  <si>
    <t>A1883</t>
  </si>
  <si>
    <t>A1884</t>
  </si>
  <si>
    <t>A1885</t>
  </si>
  <si>
    <t>A1886</t>
  </si>
  <si>
    <t>A1887</t>
  </si>
  <si>
    <t>A1888</t>
  </si>
  <si>
    <t>A1889</t>
  </si>
  <si>
    <t>A1890</t>
  </si>
  <si>
    <t>A1891</t>
  </si>
  <si>
    <t>A1892</t>
  </si>
  <si>
    <t>A1893</t>
  </si>
  <si>
    <t>A1894</t>
  </si>
  <si>
    <t>A1895</t>
  </si>
  <si>
    <t>A1896</t>
  </si>
  <si>
    <t>A1897</t>
  </si>
  <si>
    <t>A1898</t>
  </si>
  <si>
    <t>A1899</t>
  </si>
  <si>
    <t>BUCKINGHAMSHIRE</t>
  </si>
  <si>
    <t>A1900</t>
  </si>
  <si>
    <t>A1901</t>
  </si>
  <si>
    <t>A1902</t>
  </si>
  <si>
    <t>A1903</t>
  </si>
  <si>
    <t>A1904</t>
  </si>
  <si>
    <t>A1905</t>
  </si>
  <si>
    <t>A1906</t>
  </si>
  <si>
    <t>A1907</t>
  </si>
  <si>
    <t>A1908</t>
  </si>
  <si>
    <t>ROTHERHAM</t>
  </si>
  <si>
    <t>A1909</t>
  </si>
  <si>
    <t>A1910</t>
  </si>
  <si>
    <t>A1911</t>
  </si>
  <si>
    <t>A1912</t>
  </si>
  <si>
    <t>A1913</t>
  </si>
  <si>
    <t>A1914</t>
  </si>
  <si>
    <t>A1915</t>
  </si>
  <si>
    <t>NEWCASTLE-UNDER-LYME</t>
  </si>
  <si>
    <t>A1916</t>
  </si>
  <si>
    <t>A1917</t>
  </si>
  <si>
    <t>A1918</t>
  </si>
  <si>
    <t>A1919</t>
  </si>
  <si>
    <t>A1920</t>
  </si>
  <si>
    <t>A1921</t>
  </si>
  <si>
    <t>A1922</t>
  </si>
  <si>
    <t>A1923</t>
  </si>
  <si>
    <t>A1924</t>
  </si>
  <si>
    <t>A1925</t>
  </si>
  <si>
    <t>A1926</t>
  </si>
  <si>
    <t>A1927</t>
  </si>
  <si>
    <t>A1928</t>
  </si>
  <si>
    <t>BOLSOVER</t>
  </si>
  <si>
    <t>A1929</t>
  </si>
  <si>
    <t>A1930</t>
  </si>
  <si>
    <t>A1931</t>
  </si>
  <si>
    <t>A1932</t>
  </si>
  <si>
    <t>A1933</t>
  </si>
  <si>
    <t>A1934</t>
  </si>
  <si>
    <t>A1935</t>
  </si>
  <si>
    <t>A1936</t>
  </si>
  <si>
    <t>A1937</t>
  </si>
  <si>
    <t>A1938</t>
  </si>
  <si>
    <t>A1939</t>
  </si>
  <si>
    <t>A1940</t>
  </si>
  <si>
    <t>A1941</t>
  </si>
  <si>
    <t>A1942</t>
  </si>
  <si>
    <t>A1943</t>
  </si>
  <si>
    <t>A1944</t>
  </si>
  <si>
    <t>A1945</t>
  </si>
  <si>
    <t>A1946</t>
  </si>
  <si>
    <t>A1947</t>
  </si>
  <si>
    <t>A1948</t>
  </si>
  <si>
    <t>A1949</t>
  </si>
  <si>
    <t>A1950</t>
  </si>
  <si>
    <t>A1951</t>
  </si>
  <si>
    <t>A1952</t>
  </si>
  <si>
    <t>A1953</t>
  </si>
  <si>
    <t>A1954</t>
  </si>
  <si>
    <t>A1955</t>
  </si>
  <si>
    <t>A1956</t>
  </si>
  <si>
    <t>A1957</t>
  </si>
  <si>
    <t>A1958</t>
  </si>
  <si>
    <t>A1959</t>
  </si>
  <si>
    <t>A1960</t>
  </si>
  <si>
    <t>A1961</t>
  </si>
  <si>
    <t>A1962</t>
  </si>
  <si>
    <t>ASHFORD</t>
  </si>
  <si>
    <t>A1963</t>
  </si>
  <si>
    <t>A1964</t>
  </si>
  <si>
    <t>A1965</t>
  </si>
  <si>
    <t>A1966</t>
  </si>
  <si>
    <t>A1967</t>
  </si>
  <si>
    <t>A1968</t>
  </si>
  <si>
    <t>A1969</t>
  </si>
  <si>
    <t>A1970</t>
  </si>
  <si>
    <t>A1971</t>
  </si>
  <si>
    <t>A1972</t>
  </si>
  <si>
    <t>A1973</t>
  </si>
  <si>
    <t>A1974</t>
  </si>
  <si>
    <t>TEWKESBURY</t>
  </si>
  <si>
    <t>A1975</t>
  </si>
  <si>
    <t>A1976</t>
  </si>
  <si>
    <t>A1977</t>
  </si>
  <si>
    <t>A1978</t>
  </si>
  <si>
    <t>A1979</t>
  </si>
  <si>
    <t>A1980</t>
  </si>
  <si>
    <t>A1981</t>
  </si>
  <si>
    <t>A1982</t>
  </si>
  <si>
    <t>A1983</t>
  </si>
  <si>
    <t>BURY</t>
  </si>
  <si>
    <t>A1984</t>
  </si>
  <si>
    <t>A1985</t>
  </si>
  <si>
    <t>A1986</t>
  </si>
  <si>
    <t>A1987</t>
  </si>
  <si>
    <t>KINGS LYNN AND WEST NORFOLK</t>
  </si>
  <si>
    <t>A1988</t>
  </si>
  <si>
    <t>A1989</t>
  </si>
  <si>
    <t>A1990</t>
  </si>
  <si>
    <t>A1991</t>
  </si>
  <si>
    <t>A1992</t>
  </si>
  <si>
    <t>LICHFIELD</t>
  </si>
  <si>
    <t>A1993</t>
  </si>
  <si>
    <t>A1994</t>
  </si>
  <si>
    <t>A1995</t>
  </si>
  <si>
    <t>A1996</t>
  </si>
  <si>
    <t>A1997</t>
  </si>
  <si>
    <t>A1998</t>
  </si>
  <si>
    <t>A1999</t>
  </si>
  <si>
    <t>A2000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</si>
  <si>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</si>
  <si>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</si>
  <si>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</si>
  <si>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</si>
  <si>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</si>
  <si>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</si>
  <si>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</si>
  <si>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</si>
  <si>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</si>
  <si>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</si>
  <si>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A2011</t>
  </si>
  <si>
    <t>A2012</t>
  </si>
  <si>
    <t>A2013</t>
  </si>
  <si>
    <t>A2014</t>
  </si>
  <si>
    <t>A2015</t>
  </si>
  <si>
    <t>A2016</t>
  </si>
  <si>
    <t>A2017</t>
  </si>
  <si>
    <t>A2018</t>
  </si>
  <si>
    <t>A2019</t>
  </si>
  <si>
    <t>A2020</t>
  </si>
  <si>
    <t>A2021</t>
  </si>
  <si>
    <t>A2022</t>
  </si>
  <si>
    <t>A2023</t>
  </si>
  <si>
    <t>A2024</t>
  </si>
  <si>
    <t>MORAY</t>
  </si>
  <si>
    <t>A2025</t>
  </si>
  <si>
    <t>A2026</t>
  </si>
  <si>
    <t>A2027</t>
  </si>
  <si>
    <t>A2028</t>
  </si>
  <si>
    <t>A2029</t>
  </si>
  <si>
    <t>A2030</t>
  </si>
  <si>
    <t>A2031</t>
  </si>
  <si>
    <t>A2032</t>
  </si>
  <si>
    <t>CLACKMANNAN</t>
  </si>
  <si>
    <t>A2033</t>
  </si>
  <si>
    <t>A2034</t>
  </si>
  <si>
    <t>A2035</t>
  </si>
  <si>
    <t>A2036</t>
  </si>
  <si>
    <t>A2037</t>
  </si>
  <si>
    <t>A2038</t>
  </si>
  <si>
    <t>A2039</t>
  </si>
  <si>
    <t>A2040</t>
  </si>
  <si>
    <t>LICENSING ACTIVITIES AND EVENTS</t>
  </si>
  <si>
    <t>HUNTING WITH HOUNDS AND OTHER SPORTING ACTIVITIES, FALCONRY</t>
  </si>
  <si>
    <t>A2041</t>
  </si>
  <si>
    <t>A2042</t>
  </si>
  <si>
    <t>SOUTH RIBBLE</t>
  </si>
  <si>
    <t>A2043</t>
  </si>
  <si>
    <t>A2044</t>
  </si>
  <si>
    <t>A2045</t>
  </si>
  <si>
    <t>A2046</t>
  </si>
  <si>
    <t>A2047</t>
  </si>
  <si>
    <t>A2048</t>
  </si>
  <si>
    <t>A2049</t>
  </si>
  <si>
    <t>A2050</t>
  </si>
  <si>
    <t>A2051</t>
  </si>
  <si>
    <t>A2052</t>
  </si>
  <si>
    <t>A2053</t>
  </si>
  <si>
    <t>A2054</t>
  </si>
  <si>
    <t>A2055</t>
  </si>
  <si>
    <t>SOUTH OXFORDSHIRE</t>
  </si>
  <si>
    <t>A2056</t>
  </si>
  <si>
    <t>A2057</t>
  </si>
  <si>
    <t>A2058</t>
  </si>
  <si>
    <t>A2059</t>
  </si>
  <si>
    <t>A2060</t>
  </si>
  <si>
    <t>A2061</t>
  </si>
  <si>
    <t>A2062</t>
  </si>
  <si>
    <t>A2063</t>
  </si>
  <si>
    <t>TOWER HAMLETS</t>
  </si>
  <si>
    <t>A2064</t>
  </si>
  <si>
    <t>A2065</t>
  </si>
  <si>
    <t>A2066</t>
  </si>
  <si>
    <t>A2067</t>
  </si>
  <si>
    <t>A2068</t>
  </si>
  <si>
    <t>A2069</t>
  </si>
  <si>
    <t>A2070</t>
  </si>
  <si>
    <t>A2071</t>
  </si>
  <si>
    <t>A2072</t>
  </si>
  <si>
    <t>UTTLESFORD</t>
  </si>
  <si>
    <t>A2073</t>
  </si>
  <si>
    <t>A2074</t>
  </si>
  <si>
    <t>EAST SUSSEX</t>
  </si>
  <si>
    <t>A2075</t>
  </si>
  <si>
    <t>A2076</t>
  </si>
  <si>
    <t>A2077</t>
  </si>
  <si>
    <t>A2078</t>
  </si>
  <si>
    <t>A2079</t>
  </si>
  <si>
    <t>A2080</t>
  </si>
  <si>
    <t>NORTH WARWICKSHIRE</t>
  </si>
  <si>
    <t>A2081</t>
  </si>
  <si>
    <t>A2082</t>
  </si>
  <si>
    <t>A2083</t>
  </si>
  <si>
    <t>A2084</t>
  </si>
  <si>
    <t>A2085</t>
  </si>
  <si>
    <t>A2086</t>
  </si>
  <si>
    <t>A2087</t>
  </si>
  <si>
    <t>A2088</t>
  </si>
  <si>
    <t>A2089</t>
  </si>
  <si>
    <t>A2090</t>
  </si>
  <si>
    <t>A2091</t>
  </si>
  <si>
    <t>A2092</t>
  </si>
  <si>
    <t>A2093</t>
  </si>
  <si>
    <t>A2094</t>
  </si>
  <si>
    <t>A2095</t>
  </si>
  <si>
    <t>A2096</t>
  </si>
  <si>
    <t>A2097</t>
  </si>
  <si>
    <t>A2098</t>
  </si>
  <si>
    <t>NORTHUMBERLAND</t>
  </si>
  <si>
    <t>A2099</t>
  </si>
  <si>
    <t>A2100</t>
  </si>
  <si>
    <t>A2101</t>
  </si>
  <si>
    <t>A2102</t>
  </si>
  <si>
    <t>A2103</t>
  </si>
  <si>
    <t>A2104</t>
  </si>
  <si>
    <t>A2105</t>
  </si>
  <si>
    <t>A2106</t>
  </si>
  <si>
    <t>HYNDBURN</t>
  </si>
  <si>
    <t>A2107</t>
  </si>
  <si>
    <t>A2108</t>
  </si>
  <si>
    <t>A2109</t>
  </si>
  <si>
    <t>A2110</t>
  </si>
  <si>
    <t>A2111</t>
  </si>
  <si>
    <t>A2112</t>
  </si>
  <si>
    <t>A2113</t>
  </si>
  <si>
    <t>A2114</t>
  </si>
  <si>
    <t>A2115</t>
  </si>
  <si>
    <t>A2116</t>
  </si>
  <si>
    <t>A2117</t>
  </si>
  <si>
    <t>A2118</t>
  </si>
  <si>
    <t>A2119</t>
  </si>
  <si>
    <t>A2120</t>
  </si>
  <si>
    <t>A2121</t>
  </si>
  <si>
    <t>A2122</t>
  </si>
  <si>
    <t>HATCHING EGGS TO A DESIGNATED LABORATORY OR AN INSTITUTE FOR SCIENTIFIC, DIAGNOSTIC OR PHARMACEUTICAL USE OR VACCINE MANUFACTURER (INCLUDING PATHOGEN FREE AND SPF EGGS)</t>
  </si>
  <si>
    <t>A2123</t>
  </si>
  <si>
    <t>A2124</t>
  </si>
  <si>
    <t>A2125</t>
  </si>
  <si>
    <t>A2126</t>
  </si>
  <si>
    <t>A2127</t>
  </si>
  <si>
    <t>A2128</t>
  </si>
  <si>
    <t>A2129</t>
  </si>
  <si>
    <t>A2130</t>
  </si>
  <si>
    <t>A2131</t>
  </si>
  <si>
    <t>A2132</t>
  </si>
  <si>
    <t>A2133</t>
  </si>
  <si>
    <t>A2134</t>
  </si>
  <si>
    <t>A2135</t>
  </si>
  <si>
    <t>A2136</t>
  </si>
  <si>
    <t>AIV 2022/211</t>
  </si>
  <si>
    <t>A2137</t>
  </si>
  <si>
    <t>A2138</t>
  </si>
  <si>
    <t>A2139</t>
  </si>
  <si>
    <t>A2140</t>
  </si>
  <si>
    <t>A2141</t>
  </si>
  <si>
    <t>A2142</t>
  </si>
  <si>
    <t>A2143</t>
  </si>
  <si>
    <t>A2144</t>
  </si>
  <si>
    <t>A2145</t>
  </si>
  <si>
    <t>A2146</t>
  </si>
  <si>
    <t>A2147</t>
  </si>
  <si>
    <t>A2148</t>
  </si>
  <si>
    <t>A2149</t>
  </si>
  <si>
    <t>A2150</t>
  </si>
  <si>
    <t>A2151</t>
  </si>
  <si>
    <t>A2152</t>
  </si>
  <si>
    <t>A2153</t>
  </si>
  <si>
    <t>A2154</t>
  </si>
  <si>
    <t>A2155</t>
  </si>
  <si>
    <t>A2156</t>
  </si>
  <si>
    <t>A2157</t>
  </si>
  <si>
    <t>A2158</t>
  </si>
  <si>
    <t>A2159</t>
  </si>
  <si>
    <t>A2160</t>
  </si>
  <si>
    <t>A2161</t>
  </si>
  <si>
    <t>A2162</t>
  </si>
  <si>
    <t>A2163</t>
  </si>
  <si>
    <t>A2164</t>
  </si>
  <si>
    <t>A2165</t>
  </si>
  <si>
    <t>A2166</t>
  </si>
  <si>
    <t>A2167</t>
  </si>
  <si>
    <t>A2168</t>
  </si>
  <si>
    <t>A2169</t>
  </si>
  <si>
    <t>A2170</t>
  </si>
  <si>
    <t>COTSWOLD</t>
  </si>
  <si>
    <t>A2171</t>
  </si>
  <si>
    <t>A2172</t>
  </si>
  <si>
    <t>A2173</t>
  </si>
  <si>
    <t>A2174</t>
  </si>
  <si>
    <t>HORSHAM</t>
  </si>
  <si>
    <t>HAMPSHIRE</t>
  </si>
  <si>
    <t>A2175</t>
  </si>
  <si>
    <t>A2176</t>
  </si>
  <si>
    <t>A2177</t>
  </si>
  <si>
    <t>A2178</t>
  </si>
  <si>
    <t>A2179</t>
  </si>
  <si>
    <t>A2180</t>
  </si>
  <si>
    <t>A2181</t>
  </si>
  <si>
    <t>A2182</t>
  </si>
  <si>
    <t>A2183</t>
  </si>
  <si>
    <t>A2184</t>
  </si>
  <si>
    <t>A2185</t>
  </si>
  <si>
    <t>A2186</t>
  </si>
  <si>
    <t>A2187</t>
  </si>
  <si>
    <t>ARMAGH CITY BANBRIDGE AND CRAIGAVON</t>
  </si>
  <si>
    <t>A2188</t>
  </si>
  <si>
    <t>A2189</t>
  </si>
  <si>
    <t>A2190</t>
  </si>
  <si>
    <t>A2191</t>
  </si>
  <si>
    <t>A2192</t>
  </si>
  <si>
    <t>A2193</t>
  </si>
  <si>
    <t>A2194</t>
  </si>
  <si>
    <t>A2195</t>
  </si>
  <si>
    <t>A2196</t>
  </si>
  <si>
    <t>A2197</t>
  </si>
  <si>
    <t>A2198</t>
  </si>
  <si>
    <t>A2199</t>
  </si>
  <si>
    <t>A2200</t>
  </si>
  <si>
    <t>A2201</t>
  </si>
  <si>
    <t>A2202</t>
  </si>
  <si>
    <t>IPSWICH</t>
  </si>
  <si>
    <t>A2203</t>
  </si>
  <si>
    <t>A2204</t>
  </si>
  <si>
    <t>A2205</t>
  </si>
  <si>
    <t>A2206</t>
  </si>
  <si>
    <t>A2207</t>
  </si>
  <si>
    <t>A2208</t>
  </si>
  <si>
    <t>A2209</t>
  </si>
  <si>
    <t>A2210</t>
  </si>
  <si>
    <t>A2211</t>
  </si>
  <si>
    <t>A2212</t>
  </si>
  <si>
    <t>A2213</t>
  </si>
  <si>
    <t>A2214</t>
  </si>
  <si>
    <t>A2215</t>
  </si>
  <si>
    <t>A2216</t>
  </si>
  <si>
    <t>A2217</t>
  </si>
  <si>
    <t>A2218</t>
  </si>
  <si>
    <t>A2219</t>
  </si>
  <si>
    <t>A2220</t>
  </si>
  <si>
    <t>A2221</t>
  </si>
  <si>
    <t>A2222</t>
  </si>
  <si>
    <t>A2223</t>
  </si>
  <si>
    <t>A2224</t>
  </si>
  <si>
    <t>A2225</t>
  </si>
  <si>
    <t>A2226</t>
  </si>
  <si>
    <t>A2227</t>
  </si>
  <si>
    <t>A2228</t>
  </si>
  <si>
    <t>A2229</t>
  </si>
  <si>
    <t>A2230</t>
  </si>
  <si>
    <t>A2231</t>
  </si>
  <si>
    <t>A2232</t>
  </si>
  <si>
    <t>A2233</t>
  </si>
  <si>
    <t>Grand Total</t>
  </si>
  <si>
    <t>Count of Application Reference</t>
  </si>
  <si>
    <t>Submitted Applications</t>
  </si>
  <si>
    <t>Row Labels</t>
  </si>
  <si>
    <t>(blank)</t>
  </si>
  <si>
    <t>Created/Updated by</t>
  </si>
  <si>
    <t>Toluwase Idowu</t>
  </si>
  <si>
    <t xml:space="preserve">Created/Updated on </t>
  </si>
  <si>
    <t>Reason for creation/update</t>
  </si>
  <si>
    <t>Total No. of Application</t>
  </si>
  <si>
    <t>Total no. Of Source Premise</t>
  </si>
  <si>
    <t>Total no of Destination Premise</t>
  </si>
  <si>
    <t xml:space="preserve">Brief Summary </t>
  </si>
  <si>
    <t>Quality Assurance</t>
  </si>
  <si>
    <t>No Submited Date Applications</t>
  </si>
  <si>
    <t>Not Applicable in this event</t>
  </si>
  <si>
    <t xml:space="preserve">Animal and Plant Health Agency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</si>
</sst>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11"/>
      <color theme="10"/>
      <name val="Aptos Narrow"/>
      <family val="2"/>
      <scheme val="minor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3" borderId="1" xfId="0" applyNumberFormat="1" applyFont="1" applyFill="1" applyBorder="1" applyAlignment="1">
      <alignment horizontal="center" wrapText="1"/>
    </xf>
    <xf numFmtId="3" fontId="2" fillId="4" borderId="1" xfId="0" applyNumberFormat="1" applyFont="1" applyFill="1" applyBorder="1" applyAlignment="1">
      <alignment horizontal="center" wrapText="1"/>
    </xf>
    <xf numFmtId="0" fontId="0" fillId="0" borderId="4" xfId="0" applyBorder="1"/>
    <xf numFmtId="0" fontId="3" fillId="0" borderId="0" xfId="0" applyFont="1"/>
    <xf numFmtId="0" fontId="5" fillId="6" borderId="3" xfId="1" applyFont="1" applyFill="1" applyBorder="1"/>
    <xf numFmtId="0" fontId="4" fillId="6" borderId="4" xfId="1" applyFill="1" applyBorder="1"/>
    <xf numFmtId="0" fontId="4" fillId="0" borderId="3" xfId="1" applyBorder="1"/>
    <xf numFmtId="0" fontId="4" fillId="0" borderId="2" xfId="1" applyBorder="1"/>
    <xf numFmtId="0" fontId="0" fillId="0" borderId="2" xfId="0" applyBorder="1"/>
    <xf numFmtId="14" fontId="4" fillId="0" borderId="3" xfId="1" applyNumberFormat="1" applyBorder="1" applyAlignment="1">
      <alignment horizontal="left"/>
    </xf>
    <xf numFmtId="0" fontId="0" fillId="0" borderId="3" xfId="0" applyBorder="1"/>
    <xf numFmtId="0" fontId="6" fillId="0" borderId="2" xfId="2" applyBorder="1"/>
    <xf numFmtId="0" fontId="6" fillId="0" borderId="4" xfId="2" applyBorder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3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3" fontId="2" fillId="7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0" borderId="3" xfId="2" applyFont="1" applyBorder="1"/>
  </cellXfs>
  <cellStyles count="3">
    <cellStyle name="Hyperlink" xfId="2" builtinId="8"/>
    <cellStyle name="Normal" xfId="0" builtinId="0"/>
    <cellStyle name="Normal 3" xfId="1" xr:uid="{7258C636-4BC4-4A0F-9F3E-CD61A13B88B8}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[Livestock Migration In the United Kingdom analysis.xlsx]Application Peak Periods!MovementTrendsOverTime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Application Peak Periods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'Application Peak Periods'!$C$3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'Application Peak Periods'!$B$4:$B$227</c:f>
              <c:strCache>
                <c:ptCount val="223"/>
                <c:pt idx="0">
                  <c:v>No submitted date</c:v>
                </c:pt>
                <c:pt idx="1">
                  <c:v>19/11/2022</c:v>
                </c:pt>
                <c:pt idx="2">
                  <c:v>06/12/2022</c:v>
                </c:pt>
                <c:pt idx="3">
                  <c:v>12/12/2022</c:v>
                </c:pt>
                <c:pt idx="4">
                  <c:v>20/12/2022</c:v>
                </c:pt>
                <c:pt idx="5">
                  <c:v>21/12/2022</c:v>
                </c:pt>
                <c:pt idx="6">
                  <c:v>22/12/2022</c:v>
                </c:pt>
                <c:pt idx="7">
                  <c:v>23/12/2022</c:v>
                </c:pt>
                <c:pt idx="8">
                  <c:v>24/12/2022</c:v>
                </c:pt>
                <c:pt idx="9">
                  <c:v>26/12/2022</c:v>
                </c:pt>
                <c:pt idx="10">
                  <c:v>27/12/2022</c:v>
                </c:pt>
                <c:pt idx="11">
                  <c:v>28/12/2022</c:v>
                </c:pt>
                <c:pt idx="12">
                  <c:v>29/12/2022</c:v>
                </c:pt>
                <c:pt idx="13">
                  <c:v>30/12/2022</c:v>
                </c:pt>
                <c:pt idx="14">
                  <c:v>02/01/2023</c:v>
                </c:pt>
                <c:pt idx="15">
                  <c:v>03/01/2023</c:v>
                </c:pt>
                <c:pt idx="16">
                  <c:v>04/01/2023</c:v>
                </c:pt>
                <c:pt idx="17">
                  <c:v>05/01/2023</c:v>
                </c:pt>
                <c:pt idx="18">
                  <c:v>06/01/2023</c:v>
                </c:pt>
                <c:pt idx="19">
                  <c:v>07/01/2023</c:v>
                </c:pt>
                <c:pt idx="20">
                  <c:v>09/01/2023</c:v>
                </c:pt>
                <c:pt idx="21">
                  <c:v>10/01/2023</c:v>
                </c:pt>
                <c:pt idx="22">
                  <c:v>11/01/2023</c:v>
                </c:pt>
                <c:pt idx="23">
                  <c:v>12/01/2023</c:v>
                </c:pt>
                <c:pt idx="24">
                  <c:v>13/01/2023</c:v>
                </c:pt>
                <c:pt idx="25">
                  <c:v>14/01/2023</c:v>
                </c:pt>
                <c:pt idx="26">
                  <c:v>16/01/2023</c:v>
                </c:pt>
                <c:pt idx="27">
                  <c:v>17/01/2023</c:v>
                </c:pt>
                <c:pt idx="28">
                  <c:v>18/01/2023</c:v>
                </c:pt>
                <c:pt idx="29">
                  <c:v>19/01/2023</c:v>
                </c:pt>
                <c:pt idx="30">
                  <c:v>20/01/2023</c:v>
                </c:pt>
                <c:pt idx="31">
                  <c:v>21/01/2023</c:v>
                </c:pt>
                <c:pt idx="32">
                  <c:v>22/01/2023</c:v>
                </c:pt>
                <c:pt idx="33">
                  <c:v>23/01/2023</c:v>
                </c:pt>
                <c:pt idx="34">
                  <c:v>24/01/2023</c:v>
                </c:pt>
                <c:pt idx="35">
                  <c:v>25/01/2023</c:v>
                </c:pt>
                <c:pt idx="36">
                  <c:v>26/01/2023</c:v>
                </c:pt>
                <c:pt idx="37">
                  <c:v>27/01/2023</c:v>
                </c:pt>
                <c:pt idx="38">
                  <c:v>30/01/2023</c:v>
                </c:pt>
                <c:pt idx="39">
                  <c:v>31/01/2023</c:v>
                </c:pt>
                <c:pt idx="40">
                  <c:v>01/02/2023</c:v>
                </c:pt>
                <c:pt idx="41">
                  <c:v>02/02/2023</c:v>
                </c:pt>
                <c:pt idx="42">
                  <c:v>03/02/2023</c:v>
                </c:pt>
                <c:pt idx="43">
                  <c:v>06/02/2023</c:v>
                </c:pt>
                <c:pt idx="44">
                  <c:v>07/02/2023</c:v>
                </c:pt>
                <c:pt idx="45">
                  <c:v>08/02/2023</c:v>
                </c:pt>
                <c:pt idx="46">
                  <c:v>09/02/2023</c:v>
                </c:pt>
                <c:pt idx="47">
                  <c:v>10/02/2023</c:v>
                </c:pt>
                <c:pt idx="48">
                  <c:v>13/02/2023</c:v>
                </c:pt>
                <c:pt idx="49">
                  <c:v>14/02/2023</c:v>
                </c:pt>
                <c:pt idx="50">
                  <c:v>15/02/2023</c:v>
                </c:pt>
                <c:pt idx="51">
                  <c:v>16/02/2023</c:v>
                </c:pt>
                <c:pt idx="52">
                  <c:v>17/02/2023</c:v>
                </c:pt>
                <c:pt idx="53">
                  <c:v>20/02/2023</c:v>
                </c:pt>
                <c:pt idx="54">
                  <c:v>21/02/2023</c:v>
                </c:pt>
                <c:pt idx="55">
                  <c:v>22/02/2023</c:v>
                </c:pt>
                <c:pt idx="56">
                  <c:v>23/02/2023</c:v>
                </c:pt>
                <c:pt idx="57">
                  <c:v>24/02/2023</c:v>
                </c:pt>
                <c:pt idx="58">
                  <c:v>27/02/2023</c:v>
                </c:pt>
                <c:pt idx="59">
                  <c:v>28/02/2023</c:v>
                </c:pt>
                <c:pt idx="60">
                  <c:v>01/03/2023</c:v>
                </c:pt>
                <c:pt idx="61">
                  <c:v>02/03/2023</c:v>
                </c:pt>
                <c:pt idx="62">
                  <c:v>03/03/2023</c:v>
                </c:pt>
                <c:pt idx="63">
                  <c:v>04/03/2023</c:v>
                </c:pt>
                <c:pt idx="64">
                  <c:v>06/03/2023</c:v>
                </c:pt>
                <c:pt idx="65">
                  <c:v>07/03/2023</c:v>
                </c:pt>
                <c:pt idx="66">
                  <c:v>08/03/2023</c:v>
                </c:pt>
                <c:pt idx="67">
                  <c:v>09/03/2023</c:v>
                </c:pt>
                <c:pt idx="68">
                  <c:v>10/03/2023</c:v>
                </c:pt>
                <c:pt idx="69">
                  <c:v>13/03/2023</c:v>
                </c:pt>
                <c:pt idx="70">
                  <c:v>14/03/2023</c:v>
                </c:pt>
                <c:pt idx="71">
                  <c:v>15/03/2023</c:v>
                </c:pt>
                <c:pt idx="72">
                  <c:v>16/03/2023</c:v>
                </c:pt>
                <c:pt idx="73">
                  <c:v>17/03/2023</c:v>
                </c:pt>
                <c:pt idx="74">
                  <c:v>20/03/2023</c:v>
                </c:pt>
                <c:pt idx="75">
                  <c:v>21/03/2023</c:v>
                </c:pt>
                <c:pt idx="76">
                  <c:v>22/03/2023</c:v>
                </c:pt>
                <c:pt idx="77">
                  <c:v>23/03/2023</c:v>
                </c:pt>
                <c:pt idx="78">
                  <c:v>24/03/2023</c:v>
                </c:pt>
                <c:pt idx="79">
                  <c:v>27/03/2023</c:v>
                </c:pt>
                <c:pt idx="80">
                  <c:v>28/03/2023</c:v>
                </c:pt>
                <c:pt idx="81">
                  <c:v>29/03/2023</c:v>
                </c:pt>
                <c:pt idx="82">
                  <c:v>31/03/2023</c:v>
                </c:pt>
                <c:pt idx="83">
                  <c:v>01/04/2023</c:v>
                </c:pt>
                <c:pt idx="84">
                  <c:v>02/04/2023</c:v>
                </c:pt>
                <c:pt idx="85">
                  <c:v>03/04/2023</c:v>
                </c:pt>
                <c:pt idx="86">
                  <c:v>04/04/2023</c:v>
                </c:pt>
                <c:pt idx="87">
                  <c:v>05/04/2023</c:v>
                </c:pt>
                <c:pt idx="88">
                  <c:v>06/04/2023</c:v>
                </c:pt>
                <c:pt idx="89">
                  <c:v>07/04/2023</c:v>
                </c:pt>
                <c:pt idx="90">
                  <c:v>10/04/2023</c:v>
                </c:pt>
                <c:pt idx="91">
                  <c:v>11/04/2023</c:v>
                </c:pt>
                <c:pt idx="92">
                  <c:v>12/04/2023</c:v>
                </c:pt>
                <c:pt idx="93">
                  <c:v>13/04/2023</c:v>
                </c:pt>
                <c:pt idx="94">
                  <c:v>14/04/2023</c:v>
                </c:pt>
                <c:pt idx="95">
                  <c:v>17/04/2023</c:v>
                </c:pt>
                <c:pt idx="96">
                  <c:v>18/04/2023</c:v>
                </c:pt>
                <c:pt idx="97">
                  <c:v>19/04/2023</c:v>
                </c:pt>
                <c:pt idx="98">
                  <c:v>20/04/2023</c:v>
                </c:pt>
                <c:pt idx="99">
                  <c:v>23/04/2023</c:v>
                </c:pt>
                <c:pt idx="100">
                  <c:v>24/04/2023</c:v>
                </c:pt>
                <c:pt idx="101">
                  <c:v>25/04/2023</c:v>
                </c:pt>
                <c:pt idx="102">
                  <c:v>26/04/2023</c:v>
                </c:pt>
                <c:pt idx="103">
                  <c:v>27/04/2023</c:v>
                </c:pt>
                <c:pt idx="104">
                  <c:v>02/05/2023</c:v>
                </c:pt>
                <c:pt idx="105">
                  <c:v>03/05/2023</c:v>
                </c:pt>
                <c:pt idx="106">
                  <c:v>04/05/2023</c:v>
                </c:pt>
                <c:pt idx="107">
                  <c:v>05/05/2023</c:v>
                </c:pt>
                <c:pt idx="108">
                  <c:v>06/05/2023</c:v>
                </c:pt>
                <c:pt idx="109">
                  <c:v>09/05/2023</c:v>
                </c:pt>
                <c:pt idx="110">
                  <c:v>10/05/2023</c:v>
                </c:pt>
                <c:pt idx="111">
                  <c:v>11/05/2023</c:v>
                </c:pt>
                <c:pt idx="112">
                  <c:v>12/05/2023</c:v>
                </c:pt>
                <c:pt idx="113">
                  <c:v>16/05/2023</c:v>
                </c:pt>
                <c:pt idx="114">
                  <c:v>17/05/2023</c:v>
                </c:pt>
                <c:pt idx="115">
                  <c:v>18/05/2023</c:v>
                </c:pt>
                <c:pt idx="116">
                  <c:v>19/05/2023</c:v>
                </c:pt>
                <c:pt idx="117">
                  <c:v>20/05/2023</c:v>
                </c:pt>
                <c:pt idx="118">
                  <c:v>22/05/2023</c:v>
                </c:pt>
                <c:pt idx="119">
                  <c:v>23/05/2023</c:v>
                </c:pt>
                <c:pt idx="120">
                  <c:v>24/05/2023</c:v>
                </c:pt>
                <c:pt idx="121">
                  <c:v>25/05/2023</c:v>
                </c:pt>
                <c:pt idx="122">
                  <c:v>26/05/2023</c:v>
                </c:pt>
                <c:pt idx="123">
                  <c:v>27/05/2023</c:v>
                </c:pt>
                <c:pt idx="124">
                  <c:v>29/05/2023</c:v>
                </c:pt>
                <c:pt idx="125">
                  <c:v>30/05/2023</c:v>
                </c:pt>
                <c:pt idx="126">
                  <c:v>31/05/2023</c:v>
                </c:pt>
                <c:pt idx="127">
                  <c:v>01/06/2023</c:v>
                </c:pt>
                <c:pt idx="128">
                  <c:v>02/06/2023</c:v>
                </c:pt>
                <c:pt idx="129">
                  <c:v>04/06/2023</c:v>
                </c:pt>
                <c:pt idx="130">
                  <c:v>05/06/2023</c:v>
                </c:pt>
                <c:pt idx="131">
                  <c:v>06/06/2023</c:v>
                </c:pt>
                <c:pt idx="132">
                  <c:v>07/06/2023</c:v>
                </c:pt>
                <c:pt idx="133">
                  <c:v>08/06/2023</c:v>
                </c:pt>
                <c:pt idx="134">
                  <c:v>09/06/2023</c:v>
                </c:pt>
                <c:pt idx="135">
                  <c:v>12/06/2023</c:v>
                </c:pt>
                <c:pt idx="136">
                  <c:v>13/06/2023</c:v>
                </c:pt>
                <c:pt idx="137">
                  <c:v>14/06/2023</c:v>
                </c:pt>
                <c:pt idx="138">
                  <c:v>15/06/2023</c:v>
                </c:pt>
                <c:pt idx="139">
                  <c:v>16/06/2023</c:v>
                </c:pt>
                <c:pt idx="140">
                  <c:v>17/06/2023</c:v>
                </c:pt>
                <c:pt idx="141">
                  <c:v>18/06/2023</c:v>
                </c:pt>
                <c:pt idx="142">
                  <c:v>19/06/2023</c:v>
                </c:pt>
                <c:pt idx="143">
                  <c:v>20/06/2023</c:v>
                </c:pt>
                <c:pt idx="144">
                  <c:v>21/06/2023</c:v>
                </c:pt>
                <c:pt idx="145">
                  <c:v>22/06/2023</c:v>
                </c:pt>
                <c:pt idx="146">
                  <c:v>23/06/2023</c:v>
                </c:pt>
                <c:pt idx="147">
                  <c:v>25/06/2023</c:v>
                </c:pt>
                <c:pt idx="148">
                  <c:v>26/06/2023</c:v>
                </c:pt>
                <c:pt idx="149">
                  <c:v>27/06/2023</c:v>
                </c:pt>
                <c:pt idx="150">
                  <c:v>28/06/2023</c:v>
                </c:pt>
                <c:pt idx="151">
                  <c:v>29/06/2023</c:v>
                </c:pt>
                <c:pt idx="152">
                  <c:v>03/07/2023</c:v>
                </c:pt>
                <c:pt idx="153">
                  <c:v>04/07/2023</c:v>
                </c:pt>
                <c:pt idx="154">
                  <c:v>10/07/2023</c:v>
                </c:pt>
                <c:pt idx="155">
                  <c:v>24/07/2023</c:v>
                </c:pt>
                <c:pt idx="156">
                  <c:v>25/07/2023</c:v>
                </c:pt>
                <c:pt idx="157">
                  <c:v>02/08/2023</c:v>
                </c:pt>
                <c:pt idx="158">
                  <c:v>10/08/2023</c:v>
                </c:pt>
                <c:pt idx="159">
                  <c:v>15/08/2023</c:v>
                </c:pt>
                <c:pt idx="160">
                  <c:v>19/08/2023</c:v>
                </c:pt>
                <c:pt idx="161">
                  <c:v>24/08/2023</c:v>
                </c:pt>
                <c:pt idx="162">
                  <c:v>04/09/2023</c:v>
                </c:pt>
                <c:pt idx="163">
                  <c:v>06/09/2023</c:v>
                </c:pt>
                <c:pt idx="164">
                  <c:v>07/09/2023</c:v>
                </c:pt>
                <c:pt idx="165">
                  <c:v>08/09/2023</c:v>
                </c:pt>
                <c:pt idx="166">
                  <c:v>09/09/2023</c:v>
                </c:pt>
                <c:pt idx="167">
                  <c:v>11/09/2023</c:v>
                </c:pt>
                <c:pt idx="168">
                  <c:v>12/09/2023</c:v>
                </c:pt>
                <c:pt idx="169">
                  <c:v>13/09/2023</c:v>
                </c:pt>
                <c:pt idx="170">
                  <c:v>14/09/2023</c:v>
                </c:pt>
                <c:pt idx="171">
                  <c:v>15/09/2023</c:v>
                </c:pt>
                <c:pt idx="172">
                  <c:v>16/09/2023</c:v>
                </c:pt>
                <c:pt idx="173">
                  <c:v>19/09/2023</c:v>
                </c:pt>
                <c:pt idx="174">
                  <c:v>20/09/2023</c:v>
                </c:pt>
                <c:pt idx="175">
                  <c:v>23/09/2023</c:v>
                </c:pt>
                <c:pt idx="176">
                  <c:v>25/09/2023</c:v>
                </c:pt>
                <c:pt idx="177">
                  <c:v>26/09/2023</c:v>
                </c:pt>
                <c:pt idx="178">
                  <c:v>28/09/2023</c:v>
                </c:pt>
                <c:pt idx="179">
                  <c:v>29/09/2023</c:v>
                </c:pt>
                <c:pt idx="180">
                  <c:v>04/10/2023</c:v>
                </c:pt>
                <c:pt idx="181">
                  <c:v>10/10/2023</c:v>
                </c:pt>
                <c:pt idx="182">
                  <c:v>11/10/2023</c:v>
                </c:pt>
                <c:pt idx="183">
                  <c:v>12/10/2023</c:v>
                </c:pt>
                <c:pt idx="184">
                  <c:v>13/10/2023</c:v>
                </c:pt>
                <c:pt idx="185">
                  <c:v>23/10/2023</c:v>
                </c:pt>
                <c:pt idx="186">
                  <c:v>24/10/2023</c:v>
                </c:pt>
                <c:pt idx="187">
                  <c:v>01/11/2023</c:v>
                </c:pt>
                <c:pt idx="188">
                  <c:v>06/11/2023</c:v>
                </c:pt>
                <c:pt idx="189">
                  <c:v>09/11/2023</c:v>
                </c:pt>
                <c:pt idx="190">
                  <c:v>10/11/2023</c:v>
                </c:pt>
                <c:pt idx="191">
                  <c:v>14/11/2023</c:v>
                </c:pt>
                <c:pt idx="192">
                  <c:v>16/11/2023</c:v>
                </c:pt>
                <c:pt idx="193">
                  <c:v>22/11/2023</c:v>
                </c:pt>
                <c:pt idx="194">
                  <c:v>23/11/2023</c:v>
                </c:pt>
                <c:pt idx="195">
                  <c:v>24/11/2023</c:v>
                </c:pt>
                <c:pt idx="196">
                  <c:v>28/11/2023</c:v>
                </c:pt>
                <c:pt idx="197">
                  <c:v>29/11/2023</c:v>
                </c:pt>
                <c:pt idx="198">
                  <c:v>30/11/2023</c:v>
                </c:pt>
                <c:pt idx="199">
                  <c:v>01/12/2023</c:v>
                </c:pt>
                <c:pt idx="200">
                  <c:v>04/12/2023</c:v>
                </c:pt>
                <c:pt idx="201">
                  <c:v>05/12/2023</c:v>
                </c:pt>
                <c:pt idx="202">
                  <c:v>07/12/2023</c:v>
                </c:pt>
                <c:pt idx="203">
                  <c:v>08/12/2023</c:v>
                </c:pt>
                <c:pt idx="204">
                  <c:v>11/12/2023</c:v>
                </c:pt>
                <c:pt idx="205">
                  <c:v>13/12/2023</c:v>
                </c:pt>
                <c:pt idx="206">
                  <c:v>18/12/2023</c:v>
                </c:pt>
                <c:pt idx="207">
                  <c:v>21/12/2023</c:v>
                </c:pt>
                <c:pt idx="208">
                  <c:v>22/12/2023</c:v>
                </c:pt>
                <c:pt idx="209">
                  <c:v>27/12/2023</c:v>
                </c:pt>
                <c:pt idx="210">
                  <c:v>14/02/2024</c:v>
                </c:pt>
                <c:pt idx="211">
                  <c:v>15/02/2024</c:v>
                </c:pt>
                <c:pt idx="212">
                  <c:v>19/02/2024</c:v>
                </c:pt>
                <c:pt idx="213">
                  <c:v>20/02/2024</c:v>
                </c:pt>
                <c:pt idx="214">
                  <c:v>21/02/2024</c:v>
                </c:pt>
                <c:pt idx="215">
                  <c:v>23/02/2024</c:v>
                </c:pt>
                <c:pt idx="216">
                  <c:v>27/02/2024</c:v>
                </c:pt>
                <c:pt idx="217">
                  <c:v>28/02/2024</c:v>
                </c:pt>
                <c:pt idx="218">
                  <c:v>04/03/2024</c:v>
                </c:pt>
                <c:pt idx="219">
                  <c:v>05/03/2024</c:v>
                </c:pt>
                <c:pt idx="220">
                  <c:v>06/03/2024</c:v>
                </c:pt>
                <c:pt idx="221">
                  <c:v>07/03/2024</c:v>
                </c:pt>
                <c:pt idx="222">
                  <c:v>08/03/2024</c:v>
                </c:pt>
              </c:strCache>
            </c:strRef>
          </c:cat>
          <c:val>
            <c:numRef>
              <c:f>'Application Peak Periods'!$C$4:$C$227</c:f>
              <c:numCache>
                <c:formatCode>General</c:formatCode>
                <c:ptCount val="223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15</c:v>
                </c:pt>
                <c:pt idx="12">
                  <c:v>13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21</c:v>
                </c:pt>
                <c:pt idx="17">
                  <c:v>10</c:v>
                </c:pt>
                <c:pt idx="18">
                  <c:v>5</c:v>
                </c:pt>
                <c:pt idx="19">
                  <c:v>1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6</c:v>
                </c:pt>
                <c:pt idx="25">
                  <c:v>2</c:v>
                </c:pt>
                <c:pt idx="26">
                  <c:v>8</c:v>
                </c:pt>
                <c:pt idx="27">
                  <c:v>7</c:v>
                </c:pt>
                <c:pt idx="28">
                  <c:v>11</c:v>
                </c:pt>
                <c:pt idx="29">
                  <c:v>10</c:v>
                </c:pt>
                <c:pt idx="30">
                  <c:v>5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10</c:v>
                </c:pt>
                <c:pt idx="35">
                  <c:v>7</c:v>
                </c:pt>
                <c:pt idx="36">
                  <c:v>7</c:v>
                </c:pt>
                <c:pt idx="37">
                  <c:v>5</c:v>
                </c:pt>
                <c:pt idx="38">
                  <c:v>6</c:v>
                </c:pt>
                <c:pt idx="39">
                  <c:v>15</c:v>
                </c:pt>
                <c:pt idx="40">
                  <c:v>12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19</c:v>
                </c:pt>
                <c:pt idx="46">
                  <c:v>5</c:v>
                </c:pt>
                <c:pt idx="47">
                  <c:v>7</c:v>
                </c:pt>
                <c:pt idx="48">
                  <c:v>3</c:v>
                </c:pt>
                <c:pt idx="49">
                  <c:v>10</c:v>
                </c:pt>
                <c:pt idx="50">
                  <c:v>11</c:v>
                </c:pt>
                <c:pt idx="51">
                  <c:v>3</c:v>
                </c:pt>
                <c:pt idx="52">
                  <c:v>1</c:v>
                </c:pt>
                <c:pt idx="53">
                  <c:v>12</c:v>
                </c:pt>
                <c:pt idx="54">
                  <c:v>8</c:v>
                </c:pt>
                <c:pt idx="55">
                  <c:v>17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11</c:v>
                </c:pt>
                <c:pt idx="60">
                  <c:v>14</c:v>
                </c:pt>
                <c:pt idx="61">
                  <c:v>5</c:v>
                </c:pt>
                <c:pt idx="62">
                  <c:v>9</c:v>
                </c:pt>
                <c:pt idx="63">
                  <c:v>1</c:v>
                </c:pt>
                <c:pt idx="64">
                  <c:v>6</c:v>
                </c:pt>
                <c:pt idx="65">
                  <c:v>6</c:v>
                </c:pt>
                <c:pt idx="66">
                  <c:v>4</c:v>
                </c:pt>
                <c:pt idx="67">
                  <c:v>7</c:v>
                </c:pt>
                <c:pt idx="68">
                  <c:v>3</c:v>
                </c:pt>
                <c:pt idx="69">
                  <c:v>6</c:v>
                </c:pt>
                <c:pt idx="70">
                  <c:v>6</c:v>
                </c:pt>
                <c:pt idx="71">
                  <c:v>8</c:v>
                </c:pt>
                <c:pt idx="72">
                  <c:v>6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11</c:v>
                </c:pt>
                <c:pt idx="77">
                  <c:v>8</c:v>
                </c:pt>
                <c:pt idx="78">
                  <c:v>1</c:v>
                </c:pt>
                <c:pt idx="79">
                  <c:v>5</c:v>
                </c:pt>
                <c:pt idx="80">
                  <c:v>8</c:v>
                </c:pt>
                <c:pt idx="81">
                  <c:v>11</c:v>
                </c:pt>
                <c:pt idx="82">
                  <c:v>6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6</c:v>
                </c:pt>
                <c:pt idx="88">
                  <c:v>5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5</c:v>
                </c:pt>
                <c:pt idx="97">
                  <c:v>4</c:v>
                </c:pt>
                <c:pt idx="98">
                  <c:v>3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1</c:v>
                </c:pt>
                <c:pt idx="104">
                  <c:v>2</c:v>
                </c:pt>
                <c:pt idx="105">
                  <c:v>4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5</c:v>
                </c:pt>
                <c:pt idx="117">
                  <c:v>1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5</c:v>
                </c:pt>
                <c:pt idx="122">
                  <c:v>10</c:v>
                </c:pt>
                <c:pt idx="123">
                  <c:v>3</c:v>
                </c:pt>
                <c:pt idx="124">
                  <c:v>4</c:v>
                </c:pt>
                <c:pt idx="125">
                  <c:v>20</c:v>
                </c:pt>
                <c:pt idx="126">
                  <c:v>32</c:v>
                </c:pt>
                <c:pt idx="127">
                  <c:v>11</c:v>
                </c:pt>
                <c:pt idx="128">
                  <c:v>6</c:v>
                </c:pt>
                <c:pt idx="129">
                  <c:v>3</c:v>
                </c:pt>
                <c:pt idx="130">
                  <c:v>9</c:v>
                </c:pt>
                <c:pt idx="131">
                  <c:v>8</c:v>
                </c:pt>
                <c:pt idx="132">
                  <c:v>9</c:v>
                </c:pt>
                <c:pt idx="133">
                  <c:v>7</c:v>
                </c:pt>
                <c:pt idx="134">
                  <c:v>5</c:v>
                </c:pt>
                <c:pt idx="135">
                  <c:v>7</c:v>
                </c:pt>
                <c:pt idx="136">
                  <c:v>6</c:v>
                </c:pt>
                <c:pt idx="137">
                  <c:v>10</c:v>
                </c:pt>
                <c:pt idx="138">
                  <c:v>11</c:v>
                </c:pt>
                <c:pt idx="139">
                  <c:v>6</c:v>
                </c:pt>
                <c:pt idx="140">
                  <c:v>6</c:v>
                </c:pt>
                <c:pt idx="141">
                  <c:v>1</c:v>
                </c:pt>
                <c:pt idx="142">
                  <c:v>3</c:v>
                </c:pt>
                <c:pt idx="143">
                  <c:v>10</c:v>
                </c:pt>
                <c:pt idx="144">
                  <c:v>8</c:v>
                </c:pt>
                <c:pt idx="145">
                  <c:v>2</c:v>
                </c:pt>
                <c:pt idx="146">
                  <c:v>8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6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4</c:v>
                </c:pt>
                <c:pt idx="190">
                  <c:v>1</c:v>
                </c:pt>
                <c:pt idx="191">
                  <c:v>5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4</c:v>
                </c:pt>
                <c:pt idx="197">
                  <c:v>2</c:v>
                </c:pt>
                <c:pt idx="198">
                  <c:v>3</c:v>
                </c:pt>
                <c:pt idx="199">
                  <c:v>1</c:v>
                </c:pt>
                <c:pt idx="200">
                  <c:v>1</c:v>
                </c:pt>
                <c:pt idx="201">
                  <c:v>5</c:v>
                </c:pt>
                <c:pt idx="202">
                  <c:v>1</c:v>
                </c:pt>
                <c:pt idx="203">
                  <c:v>4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4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9</c:v>
                </c:pt>
                <c:pt idx="212">
                  <c:v>3</c:v>
                </c:pt>
                <c:pt idx="213">
                  <c:v>6</c:v>
                </c:pt>
                <c:pt idx="214">
                  <c:v>7</c:v>
                </c:pt>
                <c:pt idx="215">
                  <c:v>1</c:v>
                </c:pt>
                <c:pt idx="216">
                  <c:v>2</c:v>
                </c:pt>
                <c:pt idx="217">
                  <c:v>5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9-44C3-A536-E47E309EDE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9931384"/>
        <c:axId val="594862080"/>
      </c:barChart>
      <c:catAx>
        <c:axId val="40993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62080"/>
        <c:crosses val="autoZero"/>
        <c:auto val="1"/>
        <c:lblAlgn val="ctr"/>
        <c:lblOffset val="100"/>
        <c:noMultiLvlLbl val="0"/>
      </c:catAx>
      <c:valAx>
        <c:axId val="594862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3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[Livestock Migration In the United Kingdom analysis.xlsx]Approval Rate Analysis!Approval Rate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Approval Rate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'Approval Rate Analysis'!$C$3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'Approval Rate Analysis'!$B$4:$B$12</c:f>
              <c:strCache>
                <c:ptCount val="8"/>
                <c:pt idx="0">
                  <c:v>APPROVED</c:v>
                </c:pt>
                <c:pt idx="1">
                  <c:v>WITHDRAWN BY APHA</c:v>
                </c:pt>
                <c:pt idx="2">
                  <c:v>WITHDRAWN BY CUSTOMER</c:v>
                </c:pt>
                <c:pt idx="3">
                  <c:v>REVOKED</c:v>
                </c:pt>
                <c:pt idx="4">
                  <c:v>DRAFT</c:v>
                </c:pt>
                <c:pt idx="5">
                  <c:v>IN PROGRESS</c:v>
                </c:pt>
                <c:pt idx="6">
                  <c:v>SUBMITTED</c:v>
                </c:pt>
                <c:pt idx="7">
                  <c:v>REJECTED</c:v>
                </c:pt>
              </c:strCache>
            </c:strRef>
          </c:cat>
          <c:val>
            <c:numRef>
              <c:f>'Approval Rate Analysis'!$C$4:$C$12</c:f>
              <c:numCache>
                <c:formatCode>General</c:formatCode>
                <c:ptCount val="8"/>
                <c:pt idx="0">
                  <c:v>851</c:v>
                </c:pt>
                <c:pt idx="1">
                  <c:v>105</c:v>
                </c:pt>
                <c:pt idx="2">
                  <c:v>20</c:v>
                </c:pt>
                <c:pt idx="3">
                  <c:v>12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B-467A-A3D2-E7C54CE349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6028520"/>
        <c:axId val="686028880"/>
      </c:barChart>
      <c:catAx>
        <c:axId val="68602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28880"/>
        <c:crosses val="autoZero"/>
        <c:auto val="1"/>
        <c:lblAlgn val="ctr"/>
        <c:lblOffset val="100"/>
        <c:noMultiLvlLbl val="0"/>
      </c:catAx>
      <c:valAx>
        <c:axId val="68602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2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[Livestock Migration In the United Kingdom analysis.xlsx]Movement Type Analysis!Movement Subtype Analysis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Movement Type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'Movement Type Analysis'!$C$3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'Movement Type Analysis'!$B$4:$B$13</c:f>
              <c:strCache>
                <c:ptCount val="9"/>
                <c:pt idx="0">
                  <c:v>LICENSING LIVE POULTRY AND CAPTIVE BIRDS</c:v>
                </c:pt>
                <c:pt idx="1">
                  <c:v>LIVE BIRDS OR ANIMALS</c:v>
                </c:pt>
                <c:pt idx="2">
                  <c:v>LICENSING POULTRY PRODUCTS</c:v>
                </c:pt>
                <c:pt idx="3">
                  <c:v>PRODUCTS</c:v>
                </c:pt>
                <c:pt idx="4">
                  <c:v>ON FARM HATCHING EGGS/NESTBORN SYSTEM</c:v>
                </c:pt>
                <c:pt idx="5">
                  <c:v>OTHER</c:v>
                </c:pt>
                <c:pt idx="6">
                  <c:v>LICENSING OTHER ITEMS AND MATERIALS</c:v>
                </c:pt>
                <c:pt idx="7">
                  <c:v>LICENSING ACTIVITIES AND EVENTS</c:v>
                </c:pt>
                <c:pt idx="8">
                  <c:v>LICENSING WASTE MATERIALS</c:v>
                </c:pt>
              </c:strCache>
            </c:strRef>
          </c:cat>
          <c:val>
            <c:numRef>
              <c:f>'Movement Type Analysis'!$C$4:$C$13</c:f>
              <c:numCache>
                <c:formatCode>General</c:formatCode>
                <c:ptCount val="9"/>
                <c:pt idx="0">
                  <c:v>468</c:v>
                </c:pt>
                <c:pt idx="1">
                  <c:v>347</c:v>
                </c:pt>
                <c:pt idx="2">
                  <c:v>92</c:v>
                </c:pt>
                <c:pt idx="3">
                  <c:v>64</c:v>
                </c:pt>
                <c:pt idx="4">
                  <c:v>20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5-4D74-BB45-3BB06784FE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6423656"/>
        <c:axId val="686424736"/>
      </c:barChart>
      <c:catAx>
        <c:axId val="686423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6424736"/>
        <c:crosses val="autoZero"/>
        <c:auto val="1"/>
        <c:lblAlgn val="ctr"/>
        <c:lblOffset val="100"/>
        <c:noMultiLvlLbl val="0"/>
      </c:catAx>
      <c:valAx>
        <c:axId val="686424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86423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[Livestock Migration In the United Kingdom analysis.xlsx]Source-Destination Analysis!Source-Destination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Top 15 Source Premise Local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'Source-Destination Analysis'!$C$3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'Source-Destination Analysis'!$B$4:$B$19</c:f>
              <c:strCache>
                <c:ptCount val="15"/>
                <c:pt idx="0">
                  <c:v>(blank)</c:v>
                </c:pt>
                <c:pt idx="1">
                  <c:v>NORTH LINCOLNSHIRE</c:v>
                </c:pt>
                <c:pt idx="2">
                  <c:v>EAST RIDING OF YORKSHIRE</c:v>
                </c:pt>
                <c:pt idx="3">
                  <c:v>POWYS</c:v>
                </c:pt>
                <c:pt idx="4">
                  <c:v>NORTH YORKSHIRE</c:v>
                </c:pt>
                <c:pt idx="5">
                  <c:v>BRECKLAND</c:v>
                </c:pt>
                <c:pt idx="6">
                  <c:v>WEALDEN</c:v>
                </c:pt>
                <c:pt idx="7">
                  <c:v>BOSTON</c:v>
                </c:pt>
                <c:pt idx="8">
                  <c:v>EAST LINDSEY</c:v>
                </c:pt>
                <c:pt idx="9">
                  <c:v>LINCOLNSHIRE</c:v>
                </c:pt>
                <c:pt idx="10">
                  <c:v>HAMBLETON</c:v>
                </c:pt>
                <c:pt idx="11">
                  <c:v>WEST OXFORDSHIRE</c:v>
                </c:pt>
                <c:pt idx="12">
                  <c:v>MID DEVON</c:v>
                </c:pt>
                <c:pt idx="13">
                  <c:v>WEST SUFFOLK</c:v>
                </c:pt>
                <c:pt idx="14">
                  <c:v>SOUTH NORFOLK</c:v>
                </c:pt>
              </c:strCache>
            </c:strRef>
          </c:cat>
          <c:val>
            <c:numRef>
              <c:f>'Source-Destination Analysis'!$C$4:$C$19</c:f>
              <c:numCache>
                <c:formatCode>General</c:formatCode>
                <c:ptCount val="15"/>
                <c:pt idx="0">
                  <c:v>195</c:v>
                </c:pt>
                <c:pt idx="1">
                  <c:v>71</c:v>
                </c:pt>
                <c:pt idx="2">
                  <c:v>57</c:v>
                </c:pt>
                <c:pt idx="3">
                  <c:v>48</c:v>
                </c:pt>
                <c:pt idx="4">
                  <c:v>47</c:v>
                </c:pt>
                <c:pt idx="5">
                  <c:v>42</c:v>
                </c:pt>
                <c:pt idx="6">
                  <c:v>34</c:v>
                </c:pt>
                <c:pt idx="7">
                  <c:v>28</c:v>
                </c:pt>
                <c:pt idx="8">
                  <c:v>27</c:v>
                </c:pt>
                <c:pt idx="9">
                  <c:v>25</c:v>
                </c:pt>
                <c:pt idx="10">
                  <c:v>22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4-49AB-B4C9-38903920BD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3321536"/>
        <c:axId val="683317936"/>
      </c:barChart>
      <c:catAx>
        <c:axId val="68332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17936"/>
        <c:crosses val="autoZero"/>
        <c:auto val="1"/>
        <c:lblAlgn val="ctr"/>
        <c:lblOffset val="100"/>
        <c:noMultiLvlLbl val="0"/>
      </c:catAx>
      <c:valAx>
        <c:axId val="68331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2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[Livestock Migration In the United Kingdom analysis.xlsx]Source-Destination Analysis!PivotTable5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Top 15 Destination Premise Local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'Source-Destination Analysis'!$C$25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'Source-Destination Analysis'!$B$26:$B$41</c:f>
              <c:strCache>
                <c:ptCount val="15"/>
                <c:pt idx="0">
                  <c:v>(blank)</c:v>
                </c:pt>
                <c:pt idx="1">
                  <c:v>NORTH LINCOLNSHIRE</c:v>
                </c:pt>
                <c:pt idx="2">
                  <c:v>PRESTON</c:v>
                </c:pt>
                <c:pt idx="3">
                  <c:v>DONCASTER</c:v>
                </c:pt>
                <c:pt idx="4">
                  <c:v>NORFOLK</c:v>
                </c:pt>
                <c:pt idx="5">
                  <c:v>MID SUFFOLK</c:v>
                </c:pt>
                <c:pt idx="6">
                  <c:v>BRECKLAND</c:v>
                </c:pt>
                <c:pt idx="7">
                  <c:v>WARWICKSHIRE</c:v>
                </c:pt>
                <c:pt idx="8">
                  <c:v>NORTH KESTEVEN</c:v>
                </c:pt>
                <c:pt idx="9">
                  <c:v>NEWARK AND SHERWOOD</c:v>
                </c:pt>
                <c:pt idx="10">
                  <c:v>EAST SUFFOLK</c:v>
                </c:pt>
                <c:pt idx="11">
                  <c:v>WEALDEN</c:v>
                </c:pt>
                <c:pt idx="12">
                  <c:v>DERBYSHIRE DALES</c:v>
                </c:pt>
                <c:pt idx="13">
                  <c:v>EAST RIDING OF YORKSHIRE</c:v>
                </c:pt>
                <c:pt idx="14">
                  <c:v>POWYS</c:v>
                </c:pt>
              </c:strCache>
            </c:strRef>
          </c:cat>
          <c:val>
            <c:numRef>
              <c:f>'Source-Destination Analysis'!$C$26:$C$41</c:f>
              <c:numCache>
                <c:formatCode>General</c:formatCode>
                <c:ptCount val="15"/>
                <c:pt idx="0">
                  <c:v>191</c:v>
                </c:pt>
                <c:pt idx="1">
                  <c:v>94</c:v>
                </c:pt>
                <c:pt idx="2">
                  <c:v>46</c:v>
                </c:pt>
                <c:pt idx="3">
                  <c:v>46</c:v>
                </c:pt>
                <c:pt idx="4">
                  <c:v>38</c:v>
                </c:pt>
                <c:pt idx="5">
                  <c:v>37</c:v>
                </c:pt>
                <c:pt idx="6">
                  <c:v>35</c:v>
                </c:pt>
                <c:pt idx="7">
                  <c:v>33</c:v>
                </c:pt>
                <c:pt idx="8">
                  <c:v>33</c:v>
                </c:pt>
                <c:pt idx="9">
                  <c:v>23</c:v>
                </c:pt>
                <c:pt idx="10">
                  <c:v>22</c:v>
                </c:pt>
                <c:pt idx="11">
                  <c:v>17</c:v>
                </c:pt>
                <c:pt idx="12">
                  <c:v>17</c:v>
                </c:pt>
                <c:pt idx="13">
                  <c:v>16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1-4FE6-BE44-47C671C8F0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3328376"/>
        <c:axId val="683331256"/>
      </c:barChart>
      <c:catAx>
        <c:axId val="68332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31256"/>
        <c:crosses val="autoZero"/>
        <c:auto val="1"/>
        <c:lblAlgn val="ctr"/>
        <c:lblOffset val="100"/>
        <c:noMultiLvlLbl val="0"/>
      </c:catAx>
      <c:valAx>
        <c:axId val="683331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2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[Livestock Migration In the United Kingdom analysis.xlsx]Premise Type Analysis!Premise Type 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Destination Premise Type  By Applications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'Premise Type Analysis'!$C$3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'Premise Type Analysis'!$B$4:$B$17</c:f>
              <c:strCache>
                <c:ptCount val="13"/>
                <c:pt idx="0">
                  <c:v>Slaughterhouse/Abattoir</c:v>
                </c:pt>
                <c:pt idx="1">
                  <c:v>Farm</c:v>
                </c:pt>
                <c:pt idx="2">
                  <c:v>Hatchery</c:v>
                </c:pt>
                <c:pt idx="3">
                  <c:v>Other</c:v>
                </c:pt>
                <c:pt idx="4">
                  <c:v>Food Business</c:v>
                </c:pt>
                <c:pt idx="5">
                  <c:v>Private Individual</c:v>
                </c:pt>
                <c:pt idx="6">
                  <c:v>Veterinary Business</c:v>
                </c:pt>
                <c:pt idx="7">
                  <c:v>Egg Packing Centre</c:v>
                </c:pt>
                <c:pt idx="8">
                  <c:v>Waste Product Business</c:v>
                </c:pt>
                <c:pt idx="9">
                  <c:v>Animal Health Organisation</c:v>
                </c:pt>
                <c:pt idx="10">
                  <c:v>Zoo</c:v>
                </c:pt>
                <c:pt idx="11">
                  <c:v>Laboratory</c:v>
                </c:pt>
                <c:pt idx="12">
                  <c:v>Market</c:v>
                </c:pt>
              </c:strCache>
            </c:strRef>
          </c:cat>
          <c:val>
            <c:numRef>
              <c:f>'Premise Type Analysis'!$C$4:$C$17</c:f>
              <c:numCache>
                <c:formatCode>General</c:formatCode>
                <c:ptCount val="13"/>
                <c:pt idx="0">
                  <c:v>427</c:v>
                </c:pt>
                <c:pt idx="1">
                  <c:v>363</c:v>
                </c:pt>
                <c:pt idx="2">
                  <c:v>135</c:v>
                </c:pt>
                <c:pt idx="3">
                  <c:v>46</c:v>
                </c:pt>
                <c:pt idx="4">
                  <c:v>11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6-45EE-B33D-334C217AD7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0543272"/>
        <c:axId val="710538952"/>
      </c:barChart>
      <c:catAx>
        <c:axId val="71054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38952"/>
        <c:crosses val="autoZero"/>
        <c:auto val="1"/>
        <c:lblAlgn val="ctr"/>
        <c:lblOffset val="100"/>
        <c:noMultiLvlLbl val="0"/>
      </c:catAx>
      <c:valAx>
        <c:axId val="710538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4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5</xdr:row>
      <xdr:rowOff>11430</xdr:rowOff>
    </xdr:from>
    <xdr:to>
      <xdr:col>14</xdr:col>
      <xdr:colOff>426720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0AC61-20BD-832F-AFCF-0EB720FB9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2</xdr:row>
      <xdr:rowOff>95250</xdr:rowOff>
    </xdr:from>
    <xdr:to>
      <xdr:col>13</xdr:col>
      <xdr:colOff>259080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C977F-F1E2-B840-23E6-0A278E6C7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217170</xdr:colOff>
      <xdr:row>1</xdr:row>
      <xdr:rowOff>163830</xdr:rowOff>
    </xdr:from>
    <xdr:to>
      <xdr:col>13</xdr:col>
      <xdr:colOff>137160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70E48-4267-D4A3-D595-D54B4C242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255270</xdr:colOff>
      <xdr:row>2</xdr:row>
      <xdr:rowOff>3810</xdr:rowOff>
    </xdr:from>
    <xdr:to>
      <xdr:col>13</xdr:col>
      <xdr:colOff>15240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8AA276-6C38-B9E9-ADEF-85A087E76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262890</xdr:colOff>
      <xdr:row>23</xdr:row>
      <xdr:rowOff>179070</xdr:rowOff>
    </xdr:from>
    <xdr:to>
      <xdr:col>13</xdr:col>
      <xdr:colOff>99060</xdr:colOff>
      <xdr:row>43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F1F34A-07D4-0877-C1DF-CC6F06EB7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582930</xdr:colOff>
      <xdr:row>2</xdr:row>
      <xdr:rowOff>64770</xdr:rowOff>
    </xdr:from>
    <xdr:to>
      <xdr:col>13</xdr:col>
      <xdr:colOff>297180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5154B-6204-154A-7291-D7F37DE4A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64.629051504628" createdVersion="8" refreshedVersion="8" minRefreshableVersion="3" recordCount="1000" xr:uid="{6AA733D7-C4CB-46EF-954D-AFF2404D248D}">
  <cacheSource type="worksheet">
    <worksheetSource name="Movement"/>
  </cacheSource>
  <cacheFields count="13">
    <cacheField name="Application Reference" numFmtId="0">
      <sharedItems count="1000">
        <s v="A1234"/>
        <s v="A1235"/>
        <s v="A1236"/>
        <s v="A1237"/>
        <s v="A1238"/>
        <s v="A1239"/>
        <s v="A1240"/>
        <s v="A1241"/>
        <s v="A1242"/>
        <s v="A1243"/>
        <s v="A1244"/>
        <s v="A1245"/>
        <s v="A1246"/>
        <s v="A1247"/>
        <s v="A1248"/>
        <s v="A1249"/>
        <s v="A1250"/>
        <s v="A1251"/>
        <s v="A1252"/>
        <s v="A1253"/>
        <s v="A1254"/>
        <s v="A1255"/>
        <s v="A1256"/>
        <s v="A1257"/>
        <s v="A1258"/>
        <s v="A1259"/>
        <s v="A1260"/>
        <s v="A1261"/>
        <s v="A1262"/>
        <s v="A1263"/>
        <s v="A1264"/>
        <s v="A1265"/>
        <s v="A1266"/>
        <s v="A1267"/>
        <s v="A1268"/>
        <s v="A1269"/>
        <s v="A1270"/>
        <s v="A1271"/>
        <s v="A1272"/>
        <s v="A1273"/>
        <s v="A1274"/>
        <s v="A1275"/>
        <s v="A1276"/>
        <s v="A1277"/>
        <s v="A1278"/>
        <s v="A1279"/>
        <s v="A1280"/>
        <s v="A1281"/>
        <s v="A1282"/>
        <s v="A1283"/>
        <s v="A1284"/>
        <s v="A1285"/>
        <s v="A1286"/>
        <s v="A1287"/>
        <s v="A1288"/>
        <s v="A1289"/>
        <s v="A1290"/>
        <s v="A1291"/>
        <s v="A1292"/>
        <s v="A1293"/>
        <s v="A1294"/>
        <s v="A1295"/>
        <s v="A1296"/>
        <s v="A1297"/>
        <s v="A1298"/>
        <s v="A1299"/>
        <s v="A1300"/>
        <s v="A1301"/>
        <s v="A1302"/>
        <s v="A1303"/>
        <s v="A1304"/>
        <s v="A1305"/>
        <s v="A1306"/>
        <s v="A1307"/>
        <s v="A1308"/>
        <s v="A1309"/>
        <s v="A1310"/>
        <s v="A1311"/>
        <s v="A1312"/>
        <s v="A1313"/>
        <s v="A1314"/>
        <s v="A1315"/>
        <s v="A1316"/>
        <s v="A1317"/>
        <s v="A1318"/>
        <s v="A1319"/>
        <s v="A1320"/>
        <s v="A1321"/>
        <s v="A1322"/>
        <s v="A1323"/>
        <s v="A1324"/>
        <s v="A1325"/>
        <s v="A1326"/>
        <s v="A1327"/>
        <s v="A1328"/>
        <s v="A1329"/>
        <s v="A1330"/>
        <s v="A1331"/>
        <s v="A1332"/>
        <s v="A1333"/>
        <s v="A1334"/>
        <s v="A1335"/>
        <s v="A1336"/>
        <s v="A1337"/>
        <s v="A1338"/>
        <s v="A1339"/>
        <s v="A1340"/>
        <s v="A1341"/>
        <s v="A1342"/>
        <s v="A1343"/>
        <s v="A1344"/>
        <s v="A1345"/>
        <s v="A1346"/>
        <s v="A1347"/>
        <s v="A1348"/>
        <s v="A1349"/>
        <s v="A1350"/>
        <s v="A1351"/>
        <s v="A1352"/>
        <s v="A1353"/>
        <s v="A1354"/>
        <s v="A1355"/>
        <s v="A1356"/>
        <s v="A1357"/>
        <s v="A1358"/>
        <s v="A1359"/>
        <s v="A1360"/>
        <s v="A1361"/>
        <s v="A1362"/>
        <s v="A1363"/>
        <s v="A1364"/>
        <s v="A1365"/>
        <s v="A1366"/>
        <s v="A1367"/>
        <s v="A1368"/>
        <s v="A1369"/>
        <s v="A1370"/>
        <s v="A1371"/>
        <s v="A1372"/>
        <s v="A1373"/>
        <s v="A1374"/>
        <s v="A1375"/>
        <s v="A1376"/>
        <s v="A1377"/>
        <s v="A1378"/>
        <s v="A1379"/>
        <s v="A1380"/>
        <s v="A1381"/>
        <s v="A1382"/>
        <s v="A1383"/>
        <s v="A1384"/>
        <s v="A1385"/>
        <s v="A1386"/>
        <s v="A1387"/>
        <s v="A1388"/>
        <s v="A1389"/>
        <s v="A1390"/>
        <s v="A1391"/>
        <s v="A1392"/>
        <s v="A1393"/>
        <s v="A1394"/>
        <s v="A1395"/>
        <s v="A1396"/>
        <s v="A1397"/>
        <s v="A1398"/>
        <s v="A1399"/>
        <s v="A1400"/>
        <s v="A1401"/>
        <s v="A1402"/>
        <s v="A1403"/>
        <s v="A1404"/>
        <s v="A1405"/>
        <s v="A1406"/>
        <s v="A1407"/>
        <s v="A1408"/>
        <s v="A1409"/>
        <s v="A1410"/>
        <s v="A1411"/>
        <s v="A1412"/>
        <s v="A1413"/>
        <s v="A1414"/>
        <s v="A1415"/>
        <s v="A1416"/>
        <s v="A1417"/>
        <s v="A1418"/>
        <s v="A1419"/>
        <s v="A1420"/>
        <s v="A1421"/>
        <s v="A1422"/>
        <s v="A1423"/>
        <s v="A1424"/>
        <s v="A1425"/>
        <s v="A1426"/>
        <s v="A1427"/>
        <s v="A1428"/>
        <s v="A1429"/>
        <s v="A1430"/>
        <s v="A1431"/>
        <s v="A1432"/>
        <s v="A1433"/>
        <s v="A1434"/>
        <s v="A1435"/>
        <s v="A1436"/>
        <s v="A1437"/>
        <s v="A1438"/>
        <s v="A1439"/>
        <s v="A1440"/>
        <s v="A1441"/>
        <s v="A1442"/>
        <s v="A1443"/>
        <s v="A1444"/>
        <s v="A1445"/>
        <s v="A1446"/>
        <s v="A1447"/>
        <s v="A1448"/>
        <s v="A1449"/>
        <s v="A1450"/>
        <s v="A1451"/>
        <s v="A1452"/>
        <s v="A1453"/>
        <s v="A1454"/>
        <s v="A1455"/>
        <s v="A1456"/>
        <s v="A1457"/>
        <s v="A1458"/>
        <s v="A1459"/>
        <s v="A1460"/>
        <s v="A1461"/>
        <s v="A1462"/>
        <s v="A1463"/>
        <s v="A1464"/>
        <s v="A1465"/>
        <s v="A1466"/>
        <s v="A1467"/>
        <s v="A1468"/>
        <s v="A1469"/>
        <s v="A1470"/>
        <s v="A1471"/>
        <s v="A1472"/>
        <s v="A1473"/>
        <s v="A1474"/>
        <s v="A1475"/>
        <s v="A1476"/>
        <s v="A1477"/>
        <s v="A1478"/>
        <s v="A1479"/>
        <s v="A1480"/>
        <s v="A1481"/>
        <s v="A1482"/>
        <s v="A1483"/>
        <s v="A1484"/>
        <s v="A1485"/>
        <s v="A1486"/>
        <s v="A1487"/>
        <s v="A1488"/>
        <s v="A1489"/>
        <s v="A1490"/>
        <s v="A1491"/>
        <s v="A1492"/>
        <s v="A1493"/>
        <s v="A1494"/>
        <s v="A1495"/>
        <s v="A1496"/>
        <s v="A1497"/>
        <s v="A1498"/>
        <s v="A1499"/>
        <s v="A1500"/>
        <s v="A1501"/>
        <s v="A1502"/>
        <s v="A1503"/>
        <s v="A1504"/>
        <s v="A1505"/>
        <s v="A1506"/>
        <s v="A1507"/>
        <s v="A1508"/>
        <s v="A1509"/>
        <s v="A1510"/>
        <s v="A1511"/>
        <s v="A1512"/>
        <s v="A1513"/>
        <s v="A1514"/>
        <s v="A1515"/>
        <s v="A1516"/>
        <s v="A1517"/>
        <s v="A1518"/>
        <s v="A1519"/>
        <s v="A1520"/>
        <s v="A1521"/>
        <s v="A1522"/>
        <s v="A1523"/>
        <s v="A1524"/>
        <s v="A1525"/>
        <s v="A1526"/>
        <s v="A1527"/>
        <s v="A1528"/>
        <s v="A1529"/>
        <s v="A1530"/>
        <s v="A1531"/>
        <s v="A1532"/>
        <s v="A1533"/>
        <s v="A1534"/>
        <s v="A1535"/>
        <s v="A1536"/>
        <s v="A1537"/>
        <s v="A1538"/>
        <s v="A1539"/>
        <s v="A1540"/>
        <s v="A1541"/>
        <s v="A1542"/>
        <s v="A1543"/>
        <s v="A1544"/>
        <s v="A1545"/>
        <s v="A1546"/>
        <s v="A1547"/>
        <s v="A1548"/>
        <s v="A1549"/>
        <s v="A1550"/>
        <s v="A1551"/>
        <s v="A1552"/>
        <s v="A1553"/>
        <s v="A1554"/>
        <s v="A1555"/>
        <s v="A1556"/>
        <s v="A1557"/>
        <s v="A1558"/>
        <s v="A1559"/>
        <s v="A1560"/>
        <s v="A1561"/>
        <s v="A1562"/>
        <s v="A1563"/>
        <s v="A1564"/>
        <s v="A1565"/>
        <s v="A1566"/>
        <s v="A1567"/>
        <s v="A1568"/>
        <s v="A1569"/>
        <s v="A1570"/>
        <s v="A1571"/>
        <s v="A1572"/>
        <s v="A1573"/>
        <s v="A1574"/>
        <s v="A1575"/>
        <s v="A1576"/>
        <s v="A1577"/>
        <s v="A1578"/>
        <s v="A1579"/>
        <s v="A1580"/>
        <s v="A1581"/>
        <s v="A1582"/>
        <s v="A1583"/>
        <s v="A1584"/>
        <s v="A1585"/>
        <s v="A1586"/>
        <s v="A1587"/>
        <s v="A1588"/>
        <s v="A1589"/>
        <s v="A1590"/>
        <s v="A1591"/>
        <s v="A1592"/>
        <s v="A1593"/>
        <s v="A1594"/>
        <s v="A1595"/>
        <s v="A1596"/>
        <s v="A1597"/>
        <s v="A1598"/>
        <s v="A1599"/>
        <s v="A1600"/>
        <s v="A1601"/>
        <s v="A1602"/>
        <s v="A1603"/>
        <s v="A1604"/>
        <s v="A1605"/>
        <s v="A1606"/>
        <s v="A1607"/>
        <s v="A1608"/>
        <s v="A1609"/>
        <s v="A1610"/>
        <s v="A1611"/>
        <s v="A1612"/>
        <s v="A1613"/>
        <s v="A1614"/>
        <s v="A1615"/>
        <s v="A1616"/>
        <s v="A1617"/>
        <s v="A1618"/>
        <s v="A1619"/>
        <s v="A1620"/>
        <s v="A1621"/>
        <s v="A1622"/>
        <s v="A1623"/>
        <s v="A1624"/>
        <s v="A1625"/>
        <s v="A1626"/>
        <s v="A1627"/>
        <s v="A1628"/>
        <s v="A1629"/>
        <s v="A1630"/>
        <s v="A1631"/>
        <s v="A1632"/>
        <s v="A1633"/>
        <s v="A1634"/>
        <s v="A1635"/>
        <s v="A1636"/>
        <s v="A1637"/>
        <s v="A1638"/>
        <s v="A1639"/>
        <s v="A1640"/>
        <s v="A1641"/>
        <s v="A1642"/>
        <s v="A1643"/>
        <s v="A1644"/>
        <s v="A1645"/>
        <s v="A1646"/>
        <s v="A1647"/>
        <s v="A1648"/>
        <s v="A1649"/>
        <s v="A1650"/>
        <s v="A1651"/>
        <s v="A1652"/>
        <s v="A1653"/>
        <s v="A1654"/>
        <s v="A1655"/>
        <s v="A1656"/>
        <s v="A1657"/>
        <s v="A1658"/>
        <s v="A1659"/>
        <s v="A1660"/>
        <s v="A1661"/>
        <s v="A1662"/>
        <s v="A1663"/>
        <s v="A1664"/>
        <s v="A1665"/>
        <s v="A1666"/>
        <s v="A1667"/>
        <s v="A1668"/>
        <s v="A1669"/>
        <s v="A1670"/>
        <s v="A1671"/>
        <s v="A1672"/>
        <s v="A1673"/>
        <s v="A1674"/>
        <s v="A1675"/>
        <s v="A1676"/>
        <s v="A1677"/>
        <s v="A1678"/>
        <s v="A1679"/>
        <s v="A1680"/>
        <s v="A1681"/>
        <s v="A1682"/>
        <s v="A1683"/>
        <s v="A1684"/>
        <s v="A1685"/>
        <s v="A1686"/>
        <s v="A1687"/>
        <s v="A1688"/>
        <s v="A1689"/>
        <s v="A1690"/>
        <s v="A1691"/>
        <s v="A1692"/>
        <s v="A1693"/>
        <s v="A1694"/>
        <s v="A1695"/>
        <s v="A1696"/>
        <s v="A1697"/>
        <s v="A1698"/>
        <s v="A1699"/>
        <s v="A1700"/>
        <s v="A1701"/>
        <s v="A1702"/>
        <s v="A1703"/>
        <s v="A1704"/>
        <s v="A1705"/>
        <s v="A1706"/>
        <s v="A1707"/>
        <s v="A1708"/>
        <s v="A1709"/>
        <s v="A1710"/>
        <s v="A1711"/>
        <s v="A1712"/>
        <s v="A1713"/>
        <s v="A1714"/>
        <s v="A1715"/>
        <s v="A1716"/>
        <s v="A1717"/>
        <s v="A1718"/>
        <s v="A1719"/>
        <s v="A1720"/>
        <s v="A1721"/>
        <s v="A1722"/>
        <s v="A1723"/>
        <s v="A1724"/>
        <s v="A1725"/>
        <s v="A1726"/>
        <s v="A1727"/>
        <s v="A1728"/>
        <s v="A1729"/>
        <s v="A1730"/>
        <s v="A1731"/>
        <s v="A1732"/>
        <s v="A1733"/>
        <s v="A1734"/>
        <s v="A1735"/>
        <s v="A1736"/>
        <s v="A1737"/>
        <s v="A1738"/>
        <s v="A1739"/>
        <s v="A1740"/>
        <s v="A1741"/>
        <s v="A1742"/>
        <s v="A1743"/>
        <s v="A1744"/>
        <s v="A1745"/>
        <s v="A1746"/>
        <s v="A1747"/>
        <s v="A1748"/>
        <s v="A1749"/>
        <s v="A1750"/>
        <s v="A1751"/>
        <s v="A1752"/>
        <s v="A1753"/>
        <s v="A1754"/>
        <s v="A1755"/>
        <s v="A1756"/>
        <s v="A1757"/>
        <s v="A1758"/>
        <s v="A1759"/>
        <s v="A1760"/>
        <s v="A1761"/>
        <s v="A1762"/>
        <s v="A1763"/>
        <s v="A1764"/>
        <s v="A1765"/>
        <s v="A1766"/>
        <s v="A1767"/>
        <s v="A1768"/>
        <s v="A1769"/>
        <s v="A1770"/>
        <s v="A1771"/>
        <s v="A1772"/>
        <s v="A1773"/>
        <s v="A1774"/>
        <s v="A1775"/>
        <s v="A1776"/>
        <s v="A1777"/>
        <s v="A1778"/>
        <s v="A1779"/>
        <s v="A1780"/>
        <s v="A1781"/>
        <s v="A1782"/>
        <s v="A1783"/>
        <s v="A1784"/>
        <s v="A1785"/>
        <s v="A1786"/>
        <s v="A1787"/>
        <s v="A1788"/>
        <s v="A1789"/>
        <s v="A1790"/>
        <s v="A1791"/>
        <s v="A1792"/>
        <s v="A1793"/>
        <s v="A1794"/>
        <s v="A1795"/>
        <s v="A1796"/>
        <s v="A1797"/>
        <s v="A1798"/>
        <s v="A1799"/>
        <s v="A1800"/>
        <s v="A1801"/>
        <s v="A1802"/>
        <s v="A1803"/>
        <s v="A1804"/>
        <s v="A1805"/>
        <s v="A1806"/>
        <s v="A1807"/>
        <s v="A1808"/>
        <s v="A1809"/>
        <s v="A1810"/>
        <s v="A1811"/>
        <s v="A1812"/>
        <s v="A1813"/>
        <s v="A1814"/>
        <s v="A1815"/>
        <s v="A1816"/>
        <s v="A1817"/>
        <s v="A1818"/>
        <s v="A1819"/>
        <s v="A1820"/>
        <s v="A1821"/>
        <s v="A1822"/>
        <s v="A1823"/>
        <s v="A1824"/>
        <s v="A1825"/>
        <s v="A1826"/>
        <s v="A1827"/>
        <s v="A1828"/>
        <s v="A1829"/>
        <s v="A1830"/>
        <s v="A1831"/>
        <s v="A1832"/>
        <s v="A1833"/>
        <s v="A1834"/>
        <s v="A1835"/>
        <s v="A1836"/>
        <s v="A1837"/>
        <s v="A1838"/>
        <s v="A1839"/>
        <s v="A1840"/>
        <s v="A1841"/>
        <s v="A1842"/>
        <s v="A1843"/>
        <s v="A1844"/>
        <s v="A1845"/>
        <s v="A1846"/>
        <s v="A1847"/>
        <s v="A1848"/>
        <s v="A1849"/>
        <s v="A1850"/>
        <s v="A1851"/>
        <s v="A1852"/>
        <s v="A1853"/>
        <s v="A1854"/>
        <s v="A1855"/>
        <s v="A1856"/>
        <s v="A1857"/>
        <s v="A1858"/>
        <s v="A1859"/>
        <s v="A1860"/>
        <s v="A1861"/>
        <s v="A1862"/>
        <s v="A1863"/>
        <s v="A1864"/>
        <s v="A1865"/>
        <s v="A1866"/>
        <s v="A1867"/>
        <s v="A1868"/>
        <s v="A1869"/>
        <s v="A1870"/>
        <s v="A1871"/>
        <s v="A1872"/>
        <s v="A1873"/>
        <s v="A1874"/>
        <s v="A1875"/>
        <s v="A1876"/>
        <s v="A1877"/>
        <s v="A1878"/>
        <s v="A1879"/>
        <s v="A1880"/>
        <s v="A1881"/>
        <s v="A1882"/>
        <s v="A1883"/>
        <s v="A1884"/>
        <s v="A1885"/>
        <s v="A1886"/>
        <s v="A1887"/>
        <s v="A1888"/>
        <s v="A1889"/>
        <s v="A1890"/>
        <s v="A1891"/>
        <s v="A1892"/>
        <s v="A1893"/>
        <s v="A1894"/>
        <s v="A1895"/>
        <s v="A1896"/>
        <s v="A1897"/>
        <s v="A1898"/>
        <s v="A1899"/>
        <s v="A1900"/>
        <s v="A1901"/>
        <s v="A1902"/>
        <s v="A1903"/>
        <s v="A1904"/>
        <s v="A1905"/>
        <s v="A1906"/>
        <s v="A1907"/>
        <s v="A1908"/>
        <s v="A1909"/>
        <s v="A1910"/>
        <s v="A1911"/>
        <s v="A1912"/>
        <s v="A1913"/>
        <s v="A1914"/>
        <s v="A1915"/>
        <s v="A1916"/>
        <s v="A1917"/>
        <s v="A1918"/>
        <s v="A1919"/>
        <s v="A1920"/>
        <s v="A1921"/>
        <s v="A1922"/>
        <s v="A1923"/>
        <s v="A1924"/>
        <s v="A1925"/>
        <s v="A1926"/>
        <s v="A1927"/>
        <s v="A1928"/>
        <s v="A1929"/>
        <s v="A1930"/>
        <s v="A1931"/>
        <s v="A1932"/>
        <s v="A1933"/>
        <s v="A1934"/>
        <s v="A1935"/>
        <s v="A1936"/>
        <s v="A1937"/>
        <s v="A1938"/>
        <s v="A1939"/>
        <s v="A1940"/>
        <s v="A1941"/>
        <s v="A1942"/>
        <s v="A1943"/>
        <s v="A1944"/>
        <s v="A1945"/>
        <s v="A1946"/>
        <s v="A1947"/>
        <s v="A1948"/>
        <s v="A1949"/>
        <s v="A1950"/>
        <s v="A1951"/>
        <s v="A1952"/>
        <s v="A1953"/>
        <s v="A1954"/>
        <s v="A1955"/>
        <s v="A1956"/>
        <s v="A1957"/>
        <s v="A1958"/>
        <s v="A1959"/>
        <s v="A1960"/>
        <s v="A1961"/>
        <s v="A1962"/>
        <s v="A1963"/>
        <s v="A1964"/>
        <s v="A1965"/>
        <s v="A1966"/>
        <s v="A1967"/>
        <s v="A1968"/>
        <s v="A1969"/>
        <s v="A1970"/>
        <s v="A1971"/>
        <s v="A1972"/>
        <s v="A1973"/>
        <s v="A1974"/>
        <s v="A1975"/>
        <s v="A1976"/>
        <s v="A1977"/>
        <s v="A1978"/>
        <s v="A1979"/>
        <s v="A1980"/>
        <s v="A1981"/>
        <s v="A1982"/>
        <s v="A1983"/>
        <s v="A1984"/>
        <s v="A1985"/>
        <s v="A1986"/>
        <s v="A1987"/>
        <s v="A1988"/>
        <s v="A1989"/>
        <s v="A1990"/>
        <s v="A1991"/>
        <s v="A1992"/>
        <s v="A1993"/>
        <s v="A1994"/>
        <s v="A1995"/>
        <s v="A1996"/>
        <s v="A1997"/>
        <s v="A1998"/>
        <s v="A1999"/>
        <s v="A2000"/>
        <s v="A2001"/>
        <s v="A2002"/>
        <s v="A2003"/>
        <s v="A2004"/>
        <s v="A2005"/>
        <s v="A2006"/>
        <s v="A2007"/>
        <s v="A2008"/>
        <s v="A2009"/>
        <s v="A2010"/>
        <s v="A2011"/>
        <s v="A2012"/>
        <s v="A2013"/>
        <s v="A2014"/>
        <s v="A2015"/>
        <s v="A2016"/>
        <s v="A2017"/>
        <s v="A2018"/>
        <s v="A2019"/>
        <s v="A2020"/>
        <s v="A2021"/>
        <s v="A2022"/>
        <s v="A2023"/>
        <s v="A2024"/>
        <s v="A2025"/>
        <s v="A2026"/>
        <s v="A2027"/>
        <s v="A2028"/>
        <s v="A2029"/>
        <s v="A2030"/>
        <s v="A2031"/>
        <s v="A2032"/>
        <s v="A2033"/>
        <s v="A2034"/>
        <s v="A2035"/>
        <s v="A2036"/>
        <s v="A2037"/>
        <s v="A2038"/>
        <s v="A2039"/>
        <s v="A2040"/>
        <s v="A2041"/>
        <s v="A2042"/>
        <s v="A2043"/>
        <s v="A2044"/>
        <s v="A2045"/>
        <s v="A2046"/>
        <s v="A2047"/>
        <s v="A2048"/>
        <s v="A2049"/>
        <s v="A2050"/>
        <s v="A2051"/>
        <s v="A2052"/>
        <s v="A2053"/>
        <s v="A2054"/>
        <s v="A2055"/>
        <s v="A2056"/>
        <s v="A2057"/>
        <s v="A2058"/>
        <s v="A2059"/>
        <s v="A2060"/>
        <s v="A2061"/>
        <s v="A2062"/>
        <s v="A2063"/>
        <s v="A2064"/>
        <s v="A2065"/>
        <s v="A2066"/>
        <s v="A2067"/>
        <s v="A2068"/>
        <s v="A2069"/>
        <s v="A2070"/>
        <s v="A2071"/>
        <s v="A2072"/>
        <s v="A2073"/>
        <s v="A2074"/>
        <s v="A2075"/>
        <s v="A2076"/>
        <s v="A2077"/>
        <s v="A2078"/>
        <s v="A2079"/>
        <s v="A2080"/>
        <s v="A2081"/>
        <s v="A2082"/>
        <s v="A2083"/>
        <s v="A2084"/>
        <s v="A2085"/>
        <s v="A2086"/>
        <s v="A2087"/>
        <s v="A2088"/>
        <s v="A2089"/>
        <s v="A2090"/>
        <s v="A2091"/>
        <s v="A2092"/>
        <s v="A2093"/>
        <s v="A2094"/>
        <s v="A2095"/>
        <s v="A2096"/>
        <s v="A2097"/>
        <s v="A2098"/>
        <s v="A2099"/>
        <s v="A2100"/>
        <s v="A2101"/>
        <s v="A2102"/>
        <s v="A2103"/>
        <s v="A2104"/>
        <s v="A2105"/>
        <s v="A2106"/>
        <s v="A2107"/>
        <s v="A2108"/>
        <s v="A2109"/>
        <s v="A2110"/>
        <s v="A2111"/>
        <s v="A2112"/>
        <s v="A2113"/>
        <s v="A2114"/>
        <s v="A2115"/>
        <s v="A2116"/>
        <s v="A2117"/>
        <s v="A2118"/>
        <s v="A2119"/>
        <s v="A2120"/>
        <s v="A2121"/>
        <s v="A2122"/>
        <s v="A2123"/>
        <s v="A2124"/>
        <s v="A2125"/>
        <s v="A2126"/>
        <s v="A2127"/>
        <s v="A2128"/>
        <s v="A2129"/>
        <s v="A2130"/>
        <s v="A2131"/>
        <s v="A2132"/>
        <s v="A2133"/>
        <s v="A2134"/>
        <s v="A2135"/>
        <s v="A2136"/>
        <s v="A2137"/>
        <s v="A2138"/>
        <s v="A2139"/>
        <s v="A2140"/>
        <s v="A2141"/>
        <s v="A2142"/>
        <s v="A2143"/>
        <s v="A2144"/>
        <s v="A2145"/>
        <s v="A2146"/>
        <s v="A2147"/>
        <s v="A2148"/>
        <s v="A2149"/>
        <s v="A2150"/>
        <s v="A2151"/>
        <s v="A2152"/>
        <s v="A2153"/>
        <s v="A2154"/>
        <s v="A2155"/>
        <s v="A2156"/>
        <s v="A2157"/>
        <s v="A2158"/>
        <s v="A2159"/>
        <s v="A2160"/>
        <s v="A2161"/>
        <s v="A2162"/>
        <s v="A2163"/>
        <s v="A2164"/>
        <s v="A2165"/>
        <s v="A2166"/>
        <s v="A2167"/>
        <s v="A2168"/>
        <s v="A2169"/>
        <s v="A2170"/>
        <s v="A2171"/>
        <s v="A2172"/>
        <s v="A2173"/>
        <s v="A2174"/>
        <s v="A2175"/>
        <s v="A2176"/>
        <s v="A2177"/>
        <s v="A2178"/>
        <s v="A2179"/>
        <s v="A2180"/>
        <s v="A2181"/>
        <s v="A2182"/>
        <s v="A2183"/>
        <s v="A2184"/>
        <s v="A2185"/>
        <s v="A2186"/>
        <s v="A2187"/>
        <s v="A2188"/>
        <s v="A2189"/>
        <s v="A2190"/>
        <s v="A2191"/>
        <s v="A2192"/>
        <s v="A2193"/>
        <s v="A2194"/>
        <s v="A2195"/>
        <s v="A2196"/>
        <s v="A2197"/>
        <s v="A2198"/>
        <s v="A2199"/>
        <s v="A2200"/>
        <s v="A2201"/>
        <s v="A2202"/>
        <s v="A2203"/>
        <s v="A2204"/>
        <s v="A2205"/>
        <s v="A2206"/>
        <s v="A2207"/>
        <s v="A2208"/>
        <s v="A2209"/>
        <s v="A2210"/>
        <s v="A2211"/>
        <s v="A2212"/>
        <s v="A2213"/>
        <s v="A2214"/>
        <s v="A2215"/>
        <s v="A2216"/>
        <s v="A2217"/>
        <s v="A2218"/>
        <s v="A2219"/>
        <s v="A2220"/>
        <s v="A2221"/>
        <s v="A2222"/>
        <s v="A2223"/>
        <s v="A2224"/>
        <s v="A2225"/>
        <s v="A2226"/>
        <s v="A2227"/>
        <s v="A2228"/>
        <s v="A2229"/>
        <s v="A2230"/>
        <s v="A2231"/>
        <s v="A2232"/>
        <s v="A2233"/>
      </sharedItems>
    </cacheField>
    <cacheField name="Movement Type" numFmtId="0">
      <sharedItems count="9">
        <s v="LIVE BIRDS OR ANIMALS"/>
        <s v="PRODUCTS"/>
        <s v="OTHER"/>
        <s v="LICENSING LIVE POULTRY AND CAPTIVE BIRDS"/>
        <s v="LICENSING POULTRY PRODUCTS"/>
        <s v="LICENSING WASTE MATERIALS"/>
        <s v="LICENSING OTHER ITEMS AND MATERIALS"/>
        <s v="ON FARM HATCHING EGGS/NESTBORN SYSTEM"/>
        <s v="LICENSING ACTIVITIES AND EVENTS"/>
      </sharedItems>
    </cacheField>
    <cacheField name="Movement Sub Type" numFmtId="0">
      <sharedItems count="24">
        <s v="MOVING POULTRY THAT IS AT POINT-OF-LAY"/>
        <s v="MOVING DAY OLD CHICKS AND/OR DUCKLINGS"/>
        <s v="NONE OF THE ABOVE"/>
        <s v="MOVING TO SLAUGHTER"/>
        <s v="MOVING HATCHING EGGS"/>
        <s v="MOVING POULTRY AND/OR A BROOD"/>
        <s v="MOVING TABLE EGGS"/>
        <s v="OTHER PRODUCT"/>
        <s v="MOVING EQUIPMENT"/>
        <s v="MOVEMENT OF POULTRY TO LIVE"/>
        <s v="MOVING WASTE MATERIALS"/>
        <s v="MOVEMENT OF DAY OLD CHICKS AND DUCKLINGS FROM HATCHERY"/>
        <s v="MOVING PEOPLE"/>
        <s v="MOVING BIRDS FOR VETERINARY TREATMENT"/>
        <s v="HATCHING EGGS TO HATCHERY"/>
        <s v="POULTRY (INCLUDING DUCKS) DIRECT TO SLAUGHTER"/>
        <s v="MOVEMENT OF POULTRY CARCASES"/>
        <s v="BLOOD SAMPLES FROM LIVE POULTRY (CHICKENS AND TURKEYS)"/>
        <s v="N/A"/>
        <s v="EGGS FROM PROTECTION ZONE AND SURVEILLANCE ZONE TO EGG PROCESSING PLANT"/>
        <s v="SAMPLES FOR THE DIAGNOSIS OF DISEASE"/>
        <s v="MOVEMENT OF CAPTIVE BIRDS OTHER THAN POULTRY"/>
        <s v="HUNTING WITH HOUNDS AND OTHER SPORTING ACTIVITIES, FALCONRY"/>
        <s v="HATCHING EGGS TO A DESIGNATED LABORATORY OR AN INSTITUTE FOR SCIENTIFIC, DIAGNOSTIC OR PHARMACEUTICAL USE OR VACCINE MANUFACTURER (INCLUDING PATHOGEN FREE AND SPF EGGS)"/>
      </sharedItems>
    </cacheField>
    <cacheField name="Submitted" numFmtId="0">
      <sharedItems containsDate="1" containsMixedTypes="1" minDate="2022-11-19T00:00:00" maxDate="2024-03-09T00:00:00" count="223">
        <d v="2023-11-23T00:00:00"/>
        <d v="2024-02-15T00:00:00"/>
        <d v="2023-06-15T00:00:00"/>
        <d v="2023-06-17T00:00:00"/>
        <d v="2023-06-06T00:00:00"/>
        <d v="2023-07-24T00:00:00"/>
        <d v="2023-05-24T00:00:00"/>
        <d v="2023-09-19T00:00:00"/>
        <d v="2024-02-20T00:00:00"/>
        <d v="2023-12-08T00:00:00"/>
        <d v="2023-06-16T00:00:00"/>
        <d v="2024-03-04T00:00:00"/>
        <d v="2024-03-06T00:00:00"/>
        <d v="2023-05-31T00:00:00"/>
        <d v="2023-06-18T00:00:00"/>
        <d v="2023-05-23T00:00:00"/>
        <d v="2023-06-04T00:00:00"/>
        <d v="2023-12-22T00:00:00"/>
        <d v="2023-06-13T00:00:00"/>
        <d v="2023-12-18T00:00:00"/>
        <d v="2023-06-14T00:00:00"/>
        <d v="2023-09-20T00:00:00"/>
        <d v="2023-12-05T00:00:00"/>
        <d v="2023-08-10T00:00:00"/>
        <d v="2023-11-14T00:00:00"/>
        <d v="2023-06-09T00:00:00"/>
        <d v="2023-12-21T00:00:00"/>
        <d v="2023-05-29T00:00:00"/>
        <d v="2023-12-04T00:00:00"/>
        <d v="2023-09-08T00:00:00"/>
        <d v="2023-06-08T00:00:00"/>
        <d v="2023-06-02T00:00:00"/>
        <d v="2023-05-26T00:00:00"/>
        <d v="2023-05-30T00:00:00"/>
        <d v="2023-06-01T00:00:00"/>
        <d v="2023-05-27T00:00:00"/>
        <d v="2023-09-07T00:00:00"/>
        <d v="2023-06-07T00:00:00"/>
        <d v="2023-06-20T00:00:00"/>
        <d v="2023-06-12T00:00:00"/>
        <d v="2024-03-08T00:00:00"/>
        <d v="2023-06-21T00:00:00"/>
        <d v="2023-06-19T00:00:00"/>
        <d v="2024-02-28T00:00:00"/>
        <d v="2023-09-14T00:00:00"/>
        <d v="2024-02-21T00:00:00"/>
        <d v="2024-02-19T00:00:00"/>
        <d v="2023-05-11T00:00:00"/>
        <d v="2023-06-05T00:00:00"/>
        <d v="2023-09-29T00:00:00"/>
        <d v="2023-05-22T00:00:00"/>
        <d v="2024-03-05T00:00:00"/>
        <d v="2023-09-09T00:00:00"/>
        <d v="2024-02-27T00:00:00"/>
        <d v="2023-06-23T00:00:00"/>
        <d v="2023-08-24T00:00:00"/>
        <d v="2023-10-23T00:00:00"/>
        <d v="2023-10-04T00:00:00"/>
        <d v="2023-09-15T00:00:00"/>
        <d v="2023-06-22T00:00:00"/>
        <d v="2024-03-07T00:00:00"/>
        <d v="2023-07-10T00:00:00"/>
        <d v="2023-05-25T00:00:00"/>
        <s v="No submitted date"/>
        <d v="2023-07-03T00:00:00"/>
        <d v="2023-11-22T00:00:00"/>
        <d v="2023-12-01T00:00:00"/>
        <d v="2023-07-25T00:00:00"/>
        <d v="2023-08-19T00:00:00"/>
        <d v="2023-11-24T00:00:00"/>
        <d v="2023-10-13T00:00:00"/>
        <d v="2023-09-12T00:00:00"/>
        <d v="2023-09-13T00:00:00"/>
        <d v="2023-05-03T00:00:00"/>
        <d v="2023-12-13T00:00:00"/>
        <d v="2023-09-04T00:00:00"/>
        <d v="2023-12-27T00:00:00"/>
        <d v="2023-11-10T00:00:00"/>
        <d v="2023-08-15T00:00:00"/>
        <d v="2023-06-28T00:00:00"/>
        <d v="2023-10-24T00:00:00"/>
        <d v="2023-09-25T00:00:00"/>
        <d v="2024-02-23T00:00:00"/>
        <d v="2023-11-30T00:00:00"/>
        <d v="2023-09-06T00:00:00"/>
        <d v="2023-06-29T00:00:00"/>
        <d v="2023-09-11T00:00:00"/>
        <d v="2023-10-12T00:00:00"/>
        <d v="2023-11-09T00:00:00"/>
        <d v="2023-05-19T00:00:00"/>
        <d v="2023-11-01T00:00:00"/>
        <d v="2022-11-19T00:00:00"/>
        <d v="2023-04-19T00:00:00"/>
        <d v="2023-09-23T00:00:00"/>
        <d v="2023-11-28T00:00:00"/>
        <d v="2023-11-06T00:00:00"/>
        <d v="2023-06-25T00:00:00"/>
        <d v="2023-06-27T00:00:00"/>
        <d v="2023-11-29T00:00:00"/>
        <d v="2024-02-14T00:00:00"/>
        <d v="2023-04-24T00:00:00"/>
        <d v="2023-10-10T00:00:00"/>
        <d v="2023-05-05T00:00:00"/>
        <d v="2023-09-28T00:00:00"/>
        <d v="2023-09-16T00:00:00"/>
        <d v="2023-12-11T00:00:00"/>
        <d v="2023-09-26T00:00:00"/>
        <d v="2023-06-26T00:00:00"/>
        <d v="2023-03-21T00:00:00"/>
        <d v="2023-03-03T00:00:00"/>
        <d v="2023-02-20T00:00:00"/>
        <d v="2023-02-22T00:00:00"/>
        <d v="2023-01-05T00:00:00"/>
        <d v="2023-03-07T00:00:00"/>
        <d v="2023-03-23T00:00:00"/>
        <d v="2023-01-30T00:00:00"/>
        <d v="2023-03-16T00:00:00"/>
        <d v="2022-12-29T00:00:00"/>
        <d v="2023-02-01T00:00:00"/>
        <d v="2023-02-08T00:00:00"/>
        <d v="2023-03-02T00:00:00"/>
        <d v="2023-01-17T00:00:00"/>
        <d v="2022-12-20T00:00:00"/>
        <d v="2023-02-28T00:00:00"/>
        <d v="2022-12-27T00:00:00"/>
        <d v="2023-03-15T00:00:00"/>
        <d v="2023-03-13T00:00:00"/>
        <d v="2023-02-16T00:00:00"/>
        <d v="2023-05-17T00:00:00"/>
        <d v="2023-03-31T00:00:00"/>
        <d v="2023-01-31T00:00:00"/>
        <d v="2023-03-14T00:00:00"/>
        <d v="2023-01-09T00:00:00"/>
        <d v="2023-02-06T00:00:00"/>
        <d v="2023-03-06T00:00:00"/>
        <d v="2023-04-26T00:00:00"/>
        <d v="2022-12-28T00:00:00"/>
        <d v="2023-03-28T00:00:00"/>
        <d v="2023-02-02T00:00:00"/>
        <d v="2023-02-14T00:00:00"/>
        <d v="2023-02-21T00:00:00"/>
        <d v="2023-05-18T00:00:00"/>
        <d v="2023-02-15T00:00:00"/>
        <d v="2023-01-23T00:00:00"/>
        <d v="2023-04-13T00:00:00"/>
        <d v="2023-03-08T00:00:00"/>
        <d v="2023-01-13T00:00:00"/>
        <d v="2023-03-10T00:00:00"/>
        <d v="2023-02-10T00:00:00"/>
        <d v="2023-01-04T00:00:00"/>
        <d v="2023-03-22T00:00:00"/>
        <d v="2023-03-09T00:00:00"/>
        <d v="2023-07-04T00:00:00"/>
        <d v="2023-03-01T00:00:00"/>
        <d v="2023-04-04T00:00:00"/>
        <d v="2023-01-02T00:00:00"/>
        <d v="2023-01-06T00:00:00"/>
        <d v="2023-04-05T00:00:00"/>
        <d v="2023-03-29T00:00:00"/>
        <d v="2022-12-23T00:00:00"/>
        <d v="2023-02-07T00:00:00"/>
        <d v="2023-01-11T00:00:00"/>
        <d v="2023-04-06T00:00:00"/>
        <d v="2023-01-19T00:00:00"/>
        <d v="2023-01-12T00:00:00"/>
        <d v="2023-02-24T00:00:00"/>
        <d v="2023-05-16T00:00:00"/>
        <d v="2023-03-04T00:00:00"/>
        <d v="2023-01-18T00:00:00"/>
        <d v="2022-12-21T00:00:00"/>
        <d v="2023-04-03T00:00:00"/>
        <d v="2023-02-13T00:00:00"/>
        <d v="2023-04-18T00:00:00"/>
        <d v="2023-01-25T00:00:00"/>
        <d v="2023-10-11T00:00:00"/>
        <d v="2023-04-11T00:00:00"/>
        <d v="2022-12-30T00:00:00"/>
        <d v="2023-01-27T00:00:00"/>
        <d v="2023-01-22T00:00:00"/>
        <d v="2023-01-16T00:00:00"/>
        <d v="2023-01-03T00:00:00"/>
        <d v="2023-01-24T00:00:00"/>
        <d v="2023-04-14T00:00:00"/>
        <d v="2023-01-07T00:00:00"/>
        <d v="2023-04-02T00:00:00"/>
        <d v="2023-01-26T00:00:00"/>
        <d v="2023-08-02T00:00:00"/>
        <d v="2023-02-27T00:00:00"/>
        <d v="2023-02-03T00:00:00"/>
        <d v="2023-01-14T00:00:00"/>
        <d v="2022-12-22T00:00:00"/>
        <d v="2023-02-09T00:00:00"/>
        <d v="2023-01-10T00:00:00"/>
        <d v="2023-05-02T00:00:00"/>
        <d v="2023-04-12T00:00:00"/>
        <d v="2023-03-27T00:00:00"/>
        <d v="2023-04-25T00:00:00"/>
        <d v="2023-02-23T00:00:00"/>
        <d v="2023-03-20T00:00:00"/>
        <d v="2023-04-20T00:00:00"/>
        <d v="2023-05-10T00:00:00"/>
        <d v="2023-04-17T00:00:00"/>
        <d v="2023-01-21T00:00:00"/>
        <d v="2023-04-27T00:00:00"/>
        <d v="2023-03-24T00:00:00"/>
        <d v="2022-12-06T00:00:00"/>
        <d v="2023-11-16T00:00:00"/>
        <d v="2023-01-20T00:00:00"/>
        <d v="2023-04-10T00:00:00"/>
        <d v="2023-03-17T00:00:00"/>
        <d v="2022-12-26T00:00:00"/>
        <d v="2023-05-09T00:00:00"/>
        <d v="2022-12-12T00:00:00"/>
        <d v="2023-05-06T00:00:00"/>
        <d v="2023-02-17T00:00:00"/>
        <d v="2023-05-20T00:00:00"/>
        <d v="2023-04-07T00:00:00"/>
        <d v="2023-04-23T00:00:00"/>
        <d v="2022-12-24T00:00:00"/>
        <d v="2023-12-07T00:00:00"/>
        <d v="2023-05-04T00:00:00"/>
        <d v="2023-04-01T00:00:00"/>
        <d v="2023-05-12T00:00:00"/>
      </sharedItems>
    </cacheField>
    <cacheField name="Earliest Movement" numFmtId="14">
      <sharedItems containsSemiMixedTypes="0" containsNonDate="0" containsDate="1" containsString="0" minDate="2023-01-02T00:00:00" maxDate="2024-03-28T00:00:00"/>
    </cacheField>
    <cacheField name="Application Status" numFmtId="0">
      <sharedItems count="8">
        <s v="APPROVED"/>
        <s v="WITHDRAWN BY APHA"/>
        <s v="IN PROGRESS"/>
        <s v="WITHDRAWN BY CUSTOMER"/>
        <s v="REVOKED"/>
        <s v="DRAFT"/>
        <s v="SUBMITTED"/>
        <s v="REJECTED"/>
      </sharedItems>
    </cacheField>
    <cacheField name="Admin Status" numFmtId="0">
      <sharedItems/>
    </cacheField>
    <cacheField name="Source AIV Number" numFmtId="0">
      <sharedItems containsBlank="1"/>
    </cacheField>
    <cacheField name="Source Premise Local Authority" numFmtId="0">
      <sharedItems containsBlank="1" count="113">
        <s v="EAST RIDING OF YORKSHIRE"/>
        <s v="SCOTTISH BORDERS"/>
        <s v="NORTH LINCOLNSHIRE"/>
        <s v="WEALDEN"/>
        <s v="CUMBERLAND"/>
        <s v="EAST LINDSEY"/>
        <s v="ANGUS"/>
        <s v="MID DEVON"/>
        <s v="NORTH YORKSHIRE"/>
        <s v="LINCOLNSHIRE"/>
        <s v="CHELMSFORD"/>
        <m/>
        <s v="CHESHIRE WEST AND CHESTER"/>
        <s v="CHORLEY"/>
        <s v="EAST DEVON"/>
        <s v="WAKEFIELD"/>
        <s v="POWYS"/>
        <s v="STAFFORDSHIRE MOORLANDS"/>
        <s v="WEST SUFFOLK"/>
        <s v="WEST LINDSEY"/>
        <s v="WEST OXFORDSHIRE"/>
        <s v="HARTLEPOOL"/>
        <s v="DARLINGTON"/>
        <s v="BOSTON"/>
        <s v="MONMOUTHSHIRE"/>
        <s v="ABERDEENSHIRE"/>
        <s v="DURHAM"/>
        <s v="CORNWALL"/>
        <s v="WYRE"/>
        <s v="SOUTH DERBYSHIRE"/>
        <s v="CUMBRIA"/>
        <s v="WEST LANCASHIRE"/>
        <s v="FOREST OF DEAN"/>
        <s v="WREXHAM"/>
        <s v="SOUTH HAMS"/>
        <s v="NORFOLK"/>
        <s v="PETERBOROUGH"/>
        <s v="NEWARK AND SHERWOOD"/>
        <s v="HEREFORDSHIRE"/>
        <s v="EAST SUFFOLK"/>
        <s v="NORTH EAST DERBYSHIRE"/>
        <s v="HALTON"/>
        <s v="STRATFORD-ON-AVON"/>
        <s v="MELTON"/>
        <s v="EAST STAFFORDSHIRE"/>
        <s v="STAFFORD"/>
        <s v="WESTERN ISLES"/>
        <s v="SURREY HEATH"/>
        <s v="BRECKLAND"/>
        <s v="CRAVEN"/>
        <s v="SOUTH NORFOLK"/>
        <s v="SOMERSET WEST AND TAUNTON"/>
        <s v="NORTH KESTEVEN"/>
        <s v="BROADLAND"/>
        <s v="RICHMONDSHIRE"/>
        <s v="SUFFOLK"/>
        <s v="MID SUFFOLK"/>
        <s v="SOUTH STAFFORDSHIRE"/>
        <s v="WEST LOTHIAN"/>
        <s v="CHESHIRE EAST"/>
        <s v="TEIGNBRIDGE"/>
        <s v="FENLAND"/>
        <s v="WARWICK"/>
        <s v="TELFORD AND WREKIN"/>
        <s v="HARROGATE"/>
        <s v="RUSHCLIFFE"/>
        <s v="ALLERDALE"/>
        <s v="TENDRING"/>
        <s v="SHROPSHIRE"/>
        <s v="ORDNANCE SURVEY"/>
        <s v="YORK"/>
        <s v="DERBYSHIRE DALES"/>
        <s v="NORTH NORFOLK"/>
        <s v="NORTH DEVON"/>
        <s v="RYEDALE"/>
        <s v="HUNTINGDONSHIRE"/>
        <s v="HAMBLETON"/>
        <s v="CONWY"/>
        <s v="PERTH AND KINROSS"/>
        <s v="HARBOROUGH"/>
        <s v="GREAT YARMOUTH"/>
        <s v="BROMSGROVE"/>
        <s v="DONCASTER"/>
        <s v="EDEN"/>
        <s v="EAST CAMBRIDGESHIRE"/>
        <s v="BRAINTREE"/>
        <s v="SELBY"/>
        <s v="NOTTINGHAMSHIRE"/>
        <s v="COLCHESTER"/>
        <s v="NORTH EAST LINCOLNSHIRE"/>
        <s v="SOUTH KESTEVEN"/>
        <s v="BASSETLAW"/>
        <s v="SOUTH HOLLAND"/>
        <s v="ROTHERHAM"/>
        <s v="DUMFRIES AND GALLOWAY"/>
        <s v="BOLSOVER"/>
        <s v="ASHFORD"/>
        <s v="TEWKESBURY"/>
        <s v="BURY"/>
        <s v="KINGS LYNN AND WEST NORFOLK"/>
        <s v="WILTSHIRE"/>
        <s v="MORAY"/>
        <s v="CLACKMANNAN"/>
        <s v="SOUTH OXFORDSHIRE"/>
        <s v="UTTLESFORD"/>
        <s v="EAST SUSSEX"/>
        <s v="BUCKINGHAMSHIRE"/>
        <s v="CARLISLE"/>
        <s v="HYNDBURN"/>
        <s v="DEVON"/>
        <s v="HORSHAM"/>
        <s v="ARMAGH CITY BANBRIDGE AND CRAIGAVON"/>
        <s v="LICHFIELD"/>
      </sharedItems>
    </cacheField>
    <cacheField name="Source Premise Type" numFmtId="0">
      <sharedItems/>
    </cacheField>
    <cacheField name="Destination AIV Number" numFmtId="0">
      <sharedItems containsBlank="1"/>
    </cacheField>
    <cacheField name="Destination Premise Local Authority" numFmtId="0">
      <sharedItems containsBlank="1" count="115">
        <s v="SOUTH HOLLAND"/>
        <s v="EAST RIDING OF YORKSHIRE"/>
        <s v="WAKEFIELD"/>
        <s v="WEALDEN"/>
        <s v="WEST LINDSEY"/>
        <s v="WESTMORLAND AND FURNESS"/>
        <s v="NORTH LINCOLNSHIRE"/>
        <s v="HEREFORDSHIRE"/>
        <s v="MID DEVON"/>
        <m/>
        <s v="MID SUFFOLK"/>
        <s v="DONCASTER"/>
        <s v="DURHAM"/>
        <s v="DEVON"/>
        <s v="LEWES"/>
        <s v="STAFFORDSHIRE MOORLANDS"/>
        <s v="CUMBERLAND"/>
        <s v="SUFFOLK"/>
        <s v="EAST DEVON"/>
        <s v="BRIGHTON &amp; HOVE"/>
        <s v="FYLDE"/>
        <s v="STRATFORD-ON-AVON"/>
        <s v="NEWARK AND SHERWOOD"/>
        <s v="DENBIGHSHIRE"/>
        <s v="FALKIRK"/>
        <s v="WEST OXFORDSHIRE"/>
        <s v="WARWICKSHIRE"/>
        <s v="POWYS"/>
        <s v="PRESTON"/>
        <s v="SHROPSHIRE"/>
        <s v="LIVERPOOL"/>
        <s v="ABERDEENSHIRE"/>
        <s v="NEWCASTLE UPON TYNE"/>
        <s v="EAST STAFFORDSHIRE"/>
        <s v="TORRIDGE"/>
        <s v="BRADFORD MDC"/>
        <s v="HARTLEPOOL"/>
        <s v="FLINTSHIRE"/>
        <s v="ORDNANCE SURVEY"/>
        <s v="EAST LOTHIAN"/>
        <s v="DERBYSHIRE"/>
        <s v="ANGUS"/>
        <s v="CHESHIRE WEST AND CHESTER"/>
        <s v="ROTHER"/>
        <s v="EASTBOURNE"/>
        <s v="SOUTH NORFOLK"/>
        <s v="NORFOLK"/>
        <s v="NORTH YORKSHIRE"/>
        <s v="WYRE"/>
        <s v="WREXHAM"/>
        <s v="LINCOLNSHIRE"/>
        <s v="SOUTH GLOUCESTERSHIRE"/>
        <s v="BOSTON"/>
        <s v="WEST LOTHIAN"/>
        <s v="MELTON"/>
        <s v="EAST SUFFOLK"/>
        <s v="BASSETLAW"/>
        <s v="DACORUM"/>
        <s v="NORTH NORFOLK"/>
        <s v="SOUTH KESTEVEN"/>
        <s v="SEFTON COUNCIL"/>
        <s v="BIRMINGHAM"/>
        <s v="MID SUSSEX"/>
        <s v="CAMBRIDGESHIRE"/>
        <s v="WILTSHIRE"/>
        <s v="STAFFORD"/>
        <s v="WESTERN ISLES"/>
        <s v="NORTH KESTEVEN"/>
        <s v="SURREY HEATH"/>
        <s v="WEST SUFFOLK"/>
        <s v="DARLINGTON"/>
        <s v="ISLE OF ANGLESEY"/>
        <s v="WEST LANCASHIRE"/>
        <s v="GREAT YARMOUTH"/>
        <s v="HAMBLETON"/>
        <s v="BRECKLAND"/>
        <s v="EDEN"/>
        <s v="CALDERDALE"/>
        <s v="DERBYSHIRE DALES"/>
        <s v="MALDON"/>
        <s v="TELFORD AND WREKIN"/>
        <s v="PETERBOROUGH"/>
        <s v="RICHMONDSHIRE"/>
        <s v="WEST NORTHAMPTONSHIRE"/>
        <s v="RYEDALE"/>
        <s v="ALLERDALE"/>
        <s v="BRAINTREE"/>
        <s v="NORTH EAST LINCOLNSHIRE"/>
        <s v="SCARBOROUGH"/>
        <s v="LANCASHIRE"/>
        <s v="CARLISLE"/>
        <s v="DUMFRIES AND GALLOWAY"/>
        <s v="EAST LINDSEY"/>
        <s v="DORSET"/>
        <s v="SCOTTISH BORDERS"/>
        <s v="BUCKINGHAMSHIRE"/>
        <s v="NEWCASTLE-UNDER-LYME"/>
        <s v="BROMSGROVE"/>
        <s v="CRAVEN"/>
        <s v="HUNTINGDONSHIRE"/>
        <s v="LICHFIELD"/>
        <s v="SOUTH RIBBLE"/>
        <s v="COLCHESTER"/>
        <s v="TOWER HAMLETS"/>
        <s v="NORTH WARWICKSHIRE"/>
        <s v="NORTHUMBERLAND"/>
        <s v="BROADLAND"/>
        <s v="FENLAND"/>
        <s v="YORK"/>
        <s v="CUMBRIA"/>
        <s v="COTSWOLD"/>
        <s v="HAMPSHIRE"/>
        <s v="IPSWICH"/>
        <s v="FOREST OF DEAN"/>
        <s v="SOUTH DERBYSHIRE"/>
      </sharedItems>
    </cacheField>
    <cacheField name="Destination Premise Type" numFmtId="0">
      <sharedItems count="13">
        <s v="Farm"/>
        <s v="Other"/>
        <s v="Slaughterhouse/Abattoir"/>
        <s v="Hatchery"/>
        <s v="Zoo"/>
        <s v="Egg Packing Centre"/>
        <s v="Food Business"/>
        <s v="Market"/>
        <s v="Private Individual"/>
        <s v="Veterinary Business"/>
        <s v="Waste Product Business"/>
        <s v="Laboratory"/>
        <s v="Animal Health Organis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d v="2023-12-13T00:00:00"/>
    <x v="0"/>
    <s v="CLOSED"/>
    <m/>
    <x v="0"/>
    <s v="Farm"/>
    <s v="AIV 2023/55"/>
    <x v="0"/>
    <x v="0"/>
  </r>
  <r>
    <x v="1"/>
    <x v="0"/>
    <x v="0"/>
    <x v="1"/>
    <d v="2024-02-22T00:00:00"/>
    <x v="0"/>
    <s v="VET TEAM ALLOCATED"/>
    <m/>
    <x v="1"/>
    <s v="Farm"/>
    <s v="AIV 2024/01"/>
    <x v="1"/>
    <x v="0"/>
  </r>
  <r>
    <x v="2"/>
    <x v="0"/>
    <x v="1"/>
    <x v="2"/>
    <d v="2023-06-16T00:00:00"/>
    <x v="0"/>
    <s v="CLOSED"/>
    <s v="AIV 2023/31"/>
    <x v="2"/>
    <s v="Hatchery"/>
    <m/>
    <x v="2"/>
    <x v="0"/>
  </r>
  <r>
    <x v="3"/>
    <x v="0"/>
    <x v="2"/>
    <x v="3"/>
    <d v="2023-06-23T00:00:00"/>
    <x v="0"/>
    <s v="CLOSED"/>
    <s v="AIV 2023/30"/>
    <x v="3"/>
    <s v="Other"/>
    <m/>
    <x v="3"/>
    <x v="1"/>
  </r>
  <r>
    <x v="4"/>
    <x v="0"/>
    <x v="1"/>
    <x v="4"/>
    <d v="2023-06-13T00:00:00"/>
    <x v="0"/>
    <s v="CLOSED"/>
    <s v="AIV 2023/31"/>
    <x v="2"/>
    <s v="Hatchery"/>
    <m/>
    <x v="4"/>
    <x v="0"/>
  </r>
  <r>
    <x v="5"/>
    <x v="0"/>
    <x v="3"/>
    <x v="5"/>
    <d v="2023-07-31T00:00:00"/>
    <x v="0"/>
    <s v="CLOSED"/>
    <s v="AIV 2023/34"/>
    <x v="4"/>
    <s v="Farm"/>
    <m/>
    <x v="5"/>
    <x v="2"/>
  </r>
  <r>
    <x v="6"/>
    <x v="1"/>
    <x v="4"/>
    <x v="6"/>
    <d v="2023-06-03T00:00:00"/>
    <x v="0"/>
    <s v="CLOSED"/>
    <m/>
    <x v="5"/>
    <s v="Farm"/>
    <s v="AIV 2023/31"/>
    <x v="6"/>
    <x v="3"/>
  </r>
  <r>
    <x v="7"/>
    <x v="0"/>
    <x v="0"/>
    <x v="7"/>
    <d v="2023-10-03T00:00:00"/>
    <x v="1"/>
    <s v="CLOSED"/>
    <m/>
    <x v="6"/>
    <s v="Farm"/>
    <m/>
    <x v="7"/>
    <x v="0"/>
  </r>
  <r>
    <x v="8"/>
    <x v="0"/>
    <x v="0"/>
    <x v="8"/>
    <d v="2024-03-04T00:00:00"/>
    <x v="1"/>
    <s v="ADMIN ALLOCATED"/>
    <s v="AIV 2024/01"/>
    <x v="0"/>
    <s v="Farm"/>
    <s v="AIV 2024/01"/>
    <x v="1"/>
    <x v="1"/>
  </r>
  <r>
    <x v="9"/>
    <x v="0"/>
    <x v="1"/>
    <x v="9"/>
    <d v="2023-12-15T00:00:00"/>
    <x v="0"/>
    <s v="CLOSED"/>
    <m/>
    <x v="7"/>
    <s v="Hatchery"/>
    <s v="AIV 2023/58"/>
    <x v="8"/>
    <x v="0"/>
  </r>
  <r>
    <x v="10"/>
    <x v="0"/>
    <x v="1"/>
    <x v="10"/>
    <d v="2023-06-22T00:00:00"/>
    <x v="0"/>
    <s v="CLOSED"/>
    <s v="AIV 2023/31"/>
    <x v="2"/>
    <s v="Hatchery"/>
    <m/>
    <x v="6"/>
    <x v="0"/>
  </r>
  <r>
    <x v="11"/>
    <x v="0"/>
    <x v="2"/>
    <x v="2"/>
    <d v="2023-06-20T00:00:00"/>
    <x v="0"/>
    <s v="CLOSED"/>
    <s v="AIV 2023/30"/>
    <x v="3"/>
    <s v="Other"/>
    <m/>
    <x v="9"/>
    <x v="1"/>
  </r>
  <r>
    <x v="12"/>
    <x v="0"/>
    <x v="3"/>
    <x v="11"/>
    <d v="2024-03-11T00:00:00"/>
    <x v="0"/>
    <s v="VET TEAM ALLOCATED"/>
    <s v="AIV 2024/01"/>
    <x v="0"/>
    <s v="Farm"/>
    <m/>
    <x v="1"/>
    <x v="2"/>
  </r>
  <r>
    <x v="13"/>
    <x v="0"/>
    <x v="3"/>
    <x v="12"/>
    <d v="2024-03-21T00:00:00"/>
    <x v="2"/>
    <s v="VET TEAM ALLOCATED"/>
    <s v="AIV 2024/01"/>
    <x v="0"/>
    <s v="Farm"/>
    <m/>
    <x v="10"/>
    <x v="2"/>
  </r>
  <r>
    <x v="14"/>
    <x v="0"/>
    <x v="3"/>
    <x v="13"/>
    <d v="2023-06-05T00:00:00"/>
    <x v="0"/>
    <s v="CLOSED"/>
    <m/>
    <x v="8"/>
    <s v="Farm"/>
    <s v="AIV 2023/28"/>
    <x v="11"/>
    <x v="2"/>
  </r>
  <r>
    <x v="15"/>
    <x v="0"/>
    <x v="5"/>
    <x v="14"/>
    <d v="2023-06-23T00:00:00"/>
    <x v="0"/>
    <s v="CLOSED"/>
    <m/>
    <x v="9"/>
    <s v="Farm"/>
    <s v="AIV 2023/30"/>
    <x v="3"/>
    <x v="0"/>
  </r>
  <r>
    <x v="16"/>
    <x v="0"/>
    <x v="1"/>
    <x v="15"/>
    <d v="2023-06-01T00:00:00"/>
    <x v="1"/>
    <s v="CLOSED"/>
    <m/>
    <x v="10"/>
    <s v="Hatchery"/>
    <m/>
    <x v="3"/>
    <x v="0"/>
  </r>
  <r>
    <x v="17"/>
    <x v="0"/>
    <x v="1"/>
    <x v="16"/>
    <d v="2023-06-09T00:00:00"/>
    <x v="0"/>
    <s v="CLOSED"/>
    <s v="AIV 2023/31"/>
    <x v="2"/>
    <s v="Hatchery"/>
    <m/>
    <x v="12"/>
    <x v="0"/>
  </r>
  <r>
    <x v="18"/>
    <x v="1"/>
    <x v="4"/>
    <x v="6"/>
    <d v="2023-06-03T00:00:00"/>
    <x v="3"/>
    <s v="CLOSED"/>
    <m/>
    <x v="2"/>
    <s v="Farm"/>
    <m/>
    <x v="6"/>
    <x v="3"/>
  </r>
  <r>
    <x v="19"/>
    <x v="0"/>
    <x v="3"/>
    <x v="17"/>
    <d v="2023-12-28T00:00:00"/>
    <x v="0"/>
    <s v="CLOSED"/>
    <s v="AIV 2023/58"/>
    <x v="7"/>
    <s v="Farm"/>
    <m/>
    <x v="9"/>
    <x v="2"/>
  </r>
  <r>
    <x v="20"/>
    <x v="0"/>
    <x v="3"/>
    <x v="18"/>
    <d v="2023-06-15T00:00:00"/>
    <x v="0"/>
    <s v="CLOSED"/>
    <m/>
    <x v="11"/>
    <s v="Farm"/>
    <s v="AIV 2023/31"/>
    <x v="6"/>
    <x v="2"/>
  </r>
  <r>
    <x v="21"/>
    <x v="0"/>
    <x v="1"/>
    <x v="19"/>
    <d v="2023-12-24T00:00:00"/>
    <x v="0"/>
    <s v="CLOSED"/>
    <m/>
    <x v="7"/>
    <s v="Hatchery"/>
    <s v="AIV 2023/58"/>
    <x v="13"/>
    <x v="0"/>
  </r>
  <r>
    <x v="22"/>
    <x v="0"/>
    <x v="2"/>
    <x v="20"/>
    <d v="2023-06-18T00:00:00"/>
    <x v="0"/>
    <s v="CLOSED"/>
    <s v="AIV 2023/30"/>
    <x v="3"/>
    <s v="Other"/>
    <m/>
    <x v="14"/>
    <x v="1"/>
  </r>
  <r>
    <x v="23"/>
    <x v="0"/>
    <x v="3"/>
    <x v="21"/>
    <d v="2023-09-26T00:00:00"/>
    <x v="0"/>
    <s v="CLOSED"/>
    <s v="AIV 2023/49"/>
    <x v="12"/>
    <s v="Farm"/>
    <m/>
    <x v="15"/>
    <x v="2"/>
  </r>
  <r>
    <x v="24"/>
    <x v="1"/>
    <x v="4"/>
    <x v="13"/>
    <d v="2023-06-06T00:00:00"/>
    <x v="0"/>
    <s v="CLOSED"/>
    <m/>
    <x v="9"/>
    <s v="Farm"/>
    <s v="AIV 2023/31"/>
    <x v="6"/>
    <x v="3"/>
  </r>
  <r>
    <x v="25"/>
    <x v="0"/>
    <x v="3"/>
    <x v="22"/>
    <d v="2023-12-13T00:00:00"/>
    <x v="0"/>
    <s v="CLOSED"/>
    <s v="AIV 2023/58"/>
    <x v="11"/>
    <s v="Farm"/>
    <m/>
    <x v="8"/>
    <x v="2"/>
  </r>
  <r>
    <x v="26"/>
    <x v="0"/>
    <x v="0"/>
    <x v="23"/>
    <d v="2023-08-18T00:00:00"/>
    <x v="3"/>
    <s v="CLOSED"/>
    <m/>
    <x v="8"/>
    <s v="Farm"/>
    <m/>
    <x v="16"/>
    <x v="0"/>
  </r>
  <r>
    <x v="27"/>
    <x v="0"/>
    <x v="3"/>
    <x v="24"/>
    <d v="2023-11-18T00:00:00"/>
    <x v="0"/>
    <s v="CLOSED"/>
    <s v="AIV 2023/55"/>
    <x v="11"/>
    <s v="Farm"/>
    <m/>
    <x v="17"/>
    <x v="2"/>
  </r>
  <r>
    <x v="28"/>
    <x v="0"/>
    <x v="3"/>
    <x v="25"/>
    <d v="2023-06-16T00:00:00"/>
    <x v="0"/>
    <s v="CLOSED"/>
    <m/>
    <x v="13"/>
    <s v="Farm"/>
    <s v="AIV 2023/31"/>
    <x v="6"/>
    <x v="2"/>
  </r>
  <r>
    <x v="29"/>
    <x v="0"/>
    <x v="0"/>
    <x v="26"/>
    <d v="2024-01-06T00:00:00"/>
    <x v="1"/>
    <s v="CLOSED"/>
    <m/>
    <x v="14"/>
    <s v="Farm"/>
    <m/>
    <x v="18"/>
    <x v="0"/>
  </r>
  <r>
    <x v="30"/>
    <x v="0"/>
    <x v="3"/>
    <x v="1"/>
    <d v="2024-02-19T00:00:00"/>
    <x v="0"/>
    <s v="VET TEAM ALLOCATED"/>
    <s v="AIV 2024/01"/>
    <x v="0"/>
    <s v="Farm"/>
    <m/>
    <x v="11"/>
    <x v="2"/>
  </r>
  <r>
    <x v="31"/>
    <x v="0"/>
    <x v="2"/>
    <x v="27"/>
    <d v="2023-06-03T00:00:00"/>
    <x v="3"/>
    <s v="CLOSED"/>
    <m/>
    <x v="3"/>
    <s v="Other"/>
    <m/>
    <x v="3"/>
    <x v="1"/>
  </r>
  <r>
    <x v="32"/>
    <x v="0"/>
    <x v="3"/>
    <x v="28"/>
    <d v="2023-12-07T00:00:00"/>
    <x v="0"/>
    <s v="CLOSED"/>
    <s v="AIV 2023/58"/>
    <x v="11"/>
    <s v="Farm"/>
    <m/>
    <x v="9"/>
    <x v="2"/>
  </r>
  <r>
    <x v="33"/>
    <x v="0"/>
    <x v="3"/>
    <x v="29"/>
    <d v="2023-09-15T00:00:00"/>
    <x v="0"/>
    <s v="CLOSED"/>
    <s v="AIV 2023/48"/>
    <x v="11"/>
    <s v="Farm"/>
    <m/>
    <x v="9"/>
    <x v="2"/>
  </r>
  <r>
    <x v="34"/>
    <x v="0"/>
    <x v="2"/>
    <x v="30"/>
    <d v="2023-06-12T00:00:00"/>
    <x v="0"/>
    <s v="CLOSED"/>
    <s v="AIV 2023/30"/>
    <x v="3"/>
    <s v="Other"/>
    <m/>
    <x v="14"/>
    <x v="1"/>
  </r>
  <r>
    <x v="35"/>
    <x v="2"/>
    <x v="2"/>
    <x v="31"/>
    <d v="2023-06-02T00:00:00"/>
    <x v="1"/>
    <s v="CLOSED"/>
    <m/>
    <x v="2"/>
    <s v="Zoo"/>
    <m/>
    <x v="6"/>
    <x v="4"/>
  </r>
  <r>
    <x v="36"/>
    <x v="0"/>
    <x v="3"/>
    <x v="13"/>
    <d v="2023-06-05T00:00:00"/>
    <x v="0"/>
    <s v="CLOSED"/>
    <m/>
    <x v="15"/>
    <s v="Farm"/>
    <s v="AIV 2023/31"/>
    <x v="6"/>
    <x v="2"/>
  </r>
  <r>
    <x v="37"/>
    <x v="0"/>
    <x v="1"/>
    <x v="32"/>
    <d v="2023-06-02T00:00:00"/>
    <x v="0"/>
    <s v="CLOSED"/>
    <s v="AIV 2023/31"/>
    <x v="2"/>
    <s v="Hatchery"/>
    <m/>
    <x v="4"/>
    <x v="0"/>
  </r>
  <r>
    <x v="38"/>
    <x v="0"/>
    <x v="2"/>
    <x v="30"/>
    <d v="2023-06-14T00:00:00"/>
    <x v="0"/>
    <s v="CLOSED"/>
    <s v="AIV 2023/30"/>
    <x v="3"/>
    <s v="Other"/>
    <m/>
    <x v="19"/>
    <x v="1"/>
  </r>
  <r>
    <x v="39"/>
    <x v="0"/>
    <x v="2"/>
    <x v="3"/>
    <d v="2023-06-22T00:00:00"/>
    <x v="0"/>
    <s v="CLOSED"/>
    <s v="AIV 2023/30"/>
    <x v="3"/>
    <s v="Other"/>
    <m/>
    <x v="3"/>
    <x v="1"/>
  </r>
  <r>
    <x v="40"/>
    <x v="0"/>
    <x v="1"/>
    <x v="33"/>
    <d v="2023-06-07T00:00:00"/>
    <x v="0"/>
    <s v="CLOSED"/>
    <s v="AIV 2023/26"/>
    <x v="16"/>
    <s v="Hatchery"/>
    <m/>
    <x v="20"/>
    <x v="0"/>
  </r>
  <r>
    <x v="41"/>
    <x v="0"/>
    <x v="1"/>
    <x v="34"/>
    <d v="2023-06-06T00:00:00"/>
    <x v="0"/>
    <s v="CLOSED"/>
    <s v="AIV 2023/26"/>
    <x v="16"/>
    <s v="Hatchery"/>
    <m/>
    <x v="21"/>
    <x v="0"/>
  </r>
  <r>
    <x v="42"/>
    <x v="1"/>
    <x v="4"/>
    <x v="13"/>
    <d v="2023-06-05T00:00:00"/>
    <x v="0"/>
    <s v="CLOSED"/>
    <m/>
    <x v="11"/>
    <s v="Farm"/>
    <s v="AIV 2023/31"/>
    <x v="6"/>
    <x v="3"/>
  </r>
  <r>
    <x v="43"/>
    <x v="0"/>
    <x v="2"/>
    <x v="35"/>
    <d v="2023-06-02T00:00:00"/>
    <x v="0"/>
    <s v="CLOSED"/>
    <s v="AIV 2023/30"/>
    <x v="3"/>
    <s v="Other"/>
    <m/>
    <x v="3"/>
    <x v="1"/>
  </r>
  <r>
    <x v="44"/>
    <x v="0"/>
    <x v="1"/>
    <x v="4"/>
    <d v="2023-06-12T00:00:00"/>
    <x v="0"/>
    <s v="CLOSED"/>
    <s v="AIV 2023/31"/>
    <x v="2"/>
    <s v="Hatchery"/>
    <m/>
    <x v="4"/>
    <x v="0"/>
  </r>
  <r>
    <x v="45"/>
    <x v="1"/>
    <x v="4"/>
    <x v="36"/>
    <d v="2023-09-08T00:00:00"/>
    <x v="0"/>
    <s v="CLOSED"/>
    <s v="AIV 2023/48"/>
    <x v="17"/>
    <s v="Farm"/>
    <m/>
    <x v="22"/>
    <x v="3"/>
  </r>
  <r>
    <x v="46"/>
    <x v="0"/>
    <x v="3"/>
    <x v="37"/>
    <d v="2023-06-12T00:00:00"/>
    <x v="0"/>
    <s v="CLOSED"/>
    <m/>
    <x v="15"/>
    <s v="Farm"/>
    <s v="AIV 2023/31"/>
    <x v="6"/>
    <x v="2"/>
  </r>
  <r>
    <x v="47"/>
    <x v="0"/>
    <x v="1"/>
    <x v="4"/>
    <d v="2023-06-14T00:00:00"/>
    <x v="0"/>
    <s v="CLOSED"/>
    <s v="AIV 2023/31"/>
    <x v="2"/>
    <s v="Hatchery"/>
    <m/>
    <x v="22"/>
    <x v="0"/>
  </r>
  <r>
    <x v="48"/>
    <x v="1"/>
    <x v="4"/>
    <x v="33"/>
    <d v="2023-06-06T00:00:00"/>
    <x v="0"/>
    <s v="CLOSED"/>
    <m/>
    <x v="11"/>
    <s v="Farm"/>
    <m/>
    <x v="9"/>
    <x v="3"/>
  </r>
  <r>
    <x v="49"/>
    <x v="0"/>
    <x v="1"/>
    <x v="38"/>
    <d v="2023-06-26T00:00:00"/>
    <x v="0"/>
    <s v="CLOSED"/>
    <m/>
    <x v="18"/>
    <s v="Hatchery"/>
    <s v="AIV 2023/31"/>
    <x v="9"/>
    <x v="0"/>
  </r>
  <r>
    <x v="50"/>
    <x v="0"/>
    <x v="1"/>
    <x v="16"/>
    <d v="2023-06-09T00:00:00"/>
    <x v="0"/>
    <s v="CLOSED"/>
    <s v="AIV 2023/31"/>
    <x v="2"/>
    <s v="Hatchery"/>
    <s v="AIV 2023/31"/>
    <x v="6"/>
    <x v="0"/>
  </r>
  <r>
    <x v="51"/>
    <x v="1"/>
    <x v="4"/>
    <x v="39"/>
    <d v="2023-06-21T00:00:00"/>
    <x v="0"/>
    <s v="CLOSED"/>
    <s v="AIV 2023/29"/>
    <x v="19"/>
    <s v="Farm"/>
    <m/>
    <x v="9"/>
    <x v="3"/>
  </r>
  <r>
    <x v="52"/>
    <x v="0"/>
    <x v="1"/>
    <x v="38"/>
    <d v="2023-06-27T00:00:00"/>
    <x v="0"/>
    <s v="CLOSED"/>
    <m/>
    <x v="20"/>
    <s v="Hatchery"/>
    <s v="AIV 2023/31"/>
    <x v="6"/>
    <x v="0"/>
  </r>
  <r>
    <x v="53"/>
    <x v="0"/>
    <x v="0"/>
    <x v="40"/>
    <d v="2024-03-13T00:00:00"/>
    <x v="2"/>
    <s v="VET TEAM ALLOCATED"/>
    <m/>
    <x v="13"/>
    <s v="Farm"/>
    <s v="AIV 2024/01"/>
    <x v="1"/>
    <x v="0"/>
  </r>
  <r>
    <x v="54"/>
    <x v="0"/>
    <x v="3"/>
    <x v="41"/>
    <d v="2023-06-26T00:00:00"/>
    <x v="0"/>
    <s v="CLOSED"/>
    <m/>
    <x v="21"/>
    <s v="Farm"/>
    <s v="AIV 2023/31"/>
    <x v="6"/>
    <x v="2"/>
  </r>
  <r>
    <x v="55"/>
    <x v="0"/>
    <x v="1"/>
    <x v="13"/>
    <d v="2023-06-06T00:00:00"/>
    <x v="0"/>
    <s v="CLOSED"/>
    <s v="AIV 2023/31"/>
    <x v="2"/>
    <s v="Hatchery"/>
    <s v="AIV 2023/29"/>
    <x v="4"/>
    <x v="0"/>
  </r>
  <r>
    <x v="56"/>
    <x v="0"/>
    <x v="1"/>
    <x v="42"/>
    <d v="2023-06-24T00:00:00"/>
    <x v="0"/>
    <s v="CLOSED"/>
    <s v="AIV 2023/31"/>
    <x v="2"/>
    <s v="Hatchery"/>
    <s v="AIV 2023/31"/>
    <x v="6"/>
    <x v="0"/>
  </r>
  <r>
    <x v="57"/>
    <x v="1"/>
    <x v="4"/>
    <x v="39"/>
    <d v="2023-06-17T00:00:00"/>
    <x v="0"/>
    <s v="CLOSED"/>
    <m/>
    <x v="5"/>
    <s v="Farm"/>
    <s v="AIV 2023/31"/>
    <x v="6"/>
    <x v="3"/>
  </r>
  <r>
    <x v="58"/>
    <x v="0"/>
    <x v="1"/>
    <x v="33"/>
    <d v="2023-06-06T00:00:00"/>
    <x v="0"/>
    <s v="CLOSED"/>
    <s v="AIV 2023/26"/>
    <x v="16"/>
    <s v="Hatchery"/>
    <m/>
    <x v="23"/>
    <x v="0"/>
  </r>
  <r>
    <x v="59"/>
    <x v="0"/>
    <x v="2"/>
    <x v="7"/>
    <d v="2023-10-01T00:00:00"/>
    <x v="1"/>
    <s v="CLOSED"/>
    <m/>
    <x v="11"/>
    <s v="Other"/>
    <m/>
    <x v="24"/>
    <x v="1"/>
  </r>
  <r>
    <x v="60"/>
    <x v="0"/>
    <x v="1"/>
    <x v="43"/>
    <d v="2024-03-14T00:00:00"/>
    <x v="0"/>
    <s v="VET TEAM ALLOCATED"/>
    <m/>
    <x v="8"/>
    <s v="Hatchery"/>
    <s v="AIV 2024/01"/>
    <x v="1"/>
    <x v="0"/>
  </r>
  <r>
    <x v="61"/>
    <x v="1"/>
    <x v="4"/>
    <x v="36"/>
    <d v="2023-09-08T00:00:00"/>
    <x v="2"/>
    <s v="CLOSED"/>
    <s v="AIV 2023/48"/>
    <x v="11"/>
    <s v="Farm"/>
    <m/>
    <x v="25"/>
    <x v="3"/>
  </r>
  <r>
    <x v="62"/>
    <x v="0"/>
    <x v="3"/>
    <x v="44"/>
    <d v="2023-09-21T00:00:00"/>
    <x v="0"/>
    <s v="CLOSED"/>
    <s v="AIV 2023/49"/>
    <x v="12"/>
    <s v="Farm"/>
    <m/>
    <x v="15"/>
    <x v="2"/>
  </r>
  <r>
    <x v="63"/>
    <x v="0"/>
    <x v="3"/>
    <x v="45"/>
    <d v="2024-02-26T00:00:00"/>
    <x v="0"/>
    <s v="VET TEAM ALLOCATED"/>
    <s v="AIV 2024/01"/>
    <x v="0"/>
    <s v="Farm"/>
    <m/>
    <x v="26"/>
    <x v="2"/>
  </r>
  <r>
    <x v="64"/>
    <x v="1"/>
    <x v="4"/>
    <x v="21"/>
    <d v="2023-09-26T00:00:00"/>
    <x v="0"/>
    <s v="CLOSED"/>
    <s v="AIV 2023/48"/>
    <x v="11"/>
    <s v="Farm"/>
    <m/>
    <x v="25"/>
    <x v="3"/>
  </r>
  <r>
    <x v="65"/>
    <x v="1"/>
    <x v="6"/>
    <x v="46"/>
    <d v="2024-02-20T00:00:00"/>
    <x v="1"/>
    <s v="VET TEAM ALLOCATED"/>
    <s v="AIV 2024/01"/>
    <x v="11"/>
    <s v="Farm"/>
    <s v="AIV 2024/01"/>
    <x v="9"/>
    <x v="5"/>
  </r>
  <r>
    <x v="66"/>
    <x v="0"/>
    <x v="3"/>
    <x v="45"/>
    <d v="2024-02-26T00:00:00"/>
    <x v="0"/>
    <s v="VET TEAM ALLOCATED"/>
    <s v="AIV 2024/01"/>
    <x v="0"/>
    <s v="Farm"/>
    <m/>
    <x v="11"/>
    <x v="2"/>
  </r>
  <r>
    <x v="67"/>
    <x v="0"/>
    <x v="0"/>
    <x v="47"/>
    <d v="2023-06-01T00:00:00"/>
    <x v="0"/>
    <s v="CLOSED"/>
    <m/>
    <x v="11"/>
    <s v="Farm"/>
    <s v="AIV 2023/23"/>
    <x v="27"/>
    <x v="0"/>
  </r>
  <r>
    <x v="68"/>
    <x v="0"/>
    <x v="3"/>
    <x v="48"/>
    <d v="2023-06-09T00:00:00"/>
    <x v="0"/>
    <s v="CLOSED"/>
    <m/>
    <x v="22"/>
    <s v="Farm"/>
    <s v="AIV 2023/31"/>
    <x v="6"/>
    <x v="2"/>
  </r>
  <r>
    <x v="69"/>
    <x v="0"/>
    <x v="3"/>
    <x v="49"/>
    <d v="2023-10-05T00:00:00"/>
    <x v="0"/>
    <s v="CLOSED"/>
    <s v="AIV 2023/49"/>
    <x v="12"/>
    <s v="Farm"/>
    <m/>
    <x v="15"/>
    <x v="2"/>
  </r>
  <r>
    <x v="70"/>
    <x v="0"/>
    <x v="1"/>
    <x v="50"/>
    <d v="2023-06-01T00:00:00"/>
    <x v="0"/>
    <s v="CLOSED"/>
    <m/>
    <x v="19"/>
    <s v="Hatchery"/>
    <s v="AIV 2023/30"/>
    <x v="3"/>
    <x v="0"/>
  </r>
  <r>
    <x v="71"/>
    <x v="0"/>
    <x v="1"/>
    <x v="51"/>
    <d v="2024-03-11T00:00:00"/>
    <x v="0"/>
    <s v="VET TEAM ALLOCATED"/>
    <m/>
    <x v="23"/>
    <s v="Hatchery"/>
    <s v="AIV 2024/01"/>
    <x v="9"/>
    <x v="0"/>
  </r>
  <r>
    <x v="72"/>
    <x v="0"/>
    <x v="3"/>
    <x v="1"/>
    <d v="2024-02-16T00:00:00"/>
    <x v="0"/>
    <s v="VET TEAM ALLOCATED"/>
    <m/>
    <x v="0"/>
    <s v="Farm"/>
    <m/>
    <x v="28"/>
    <x v="2"/>
  </r>
  <r>
    <x v="73"/>
    <x v="0"/>
    <x v="0"/>
    <x v="50"/>
    <d v="2023-07-03T00:00:00"/>
    <x v="1"/>
    <s v="CLOSED"/>
    <m/>
    <x v="16"/>
    <s v="Farm"/>
    <m/>
    <x v="29"/>
    <x v="0"/>
  </r>
  <r>
    <x v="74"/>
    <x v="0"/>
    <x v="1"/>
    <x v="33"/>
    <d v="2023-06-07T00:00:00"/>
    <x v="0"/>
    <s v="CLOSED"/>
    <s v="AIV 2023/26"/>
    <x v="16"/>
    <s v="Hatchery"/>
    <m/>
    <x v="7"/>
    <x v="0"/>
  </r>
  <r>
    <x v="75"/>
    <x v="0"/>
    <x v="3"/>
    <x v="45"/>
    <d v="2024-02-26T00:00:00"/>
    <x v="0"/>
    <s v="VET TEAM ALLOCATED"/>
    <s v="AIV 2024/01"/>
    <x v="0"/>
    <s v="Farm"/>
    <m/>
    <x v="28"/>
    <x v="2"/>
  </r>
  <r>
    <x v="76"/>
    <x v="0"/>
    <x v="1"/>
    <x v="39"/>
    <d v="2023-06-15T00:00:00"/>
    <x v="0"/>
    <s v="CLOSED"/>
    <s v="AIV 2023/31"/>
    <x v="2"/>
    <s v="Hatchery"/>
    <m/>
    <x v="9"/>
    <x v="0"/>
  </r>
  <r>
    <x v="77"/>
    <x v="0"/>
    <x v="3"/>
    <x v="52"/>
    <d v="2023-09-14T00:00:00"/>
    <x v="0"/>
    <s v="CLOSED"/>
    <s v="AIV 2023/49"/>
    <x v="12"/>
    <s v="Farm"/>
    <m/>
    <x v="15"/>
    <x v="2"/>
  </r>
  <r>
    <x v="78"/>
    <x v="1"/>
    <x v="4"/>
    <x v="1"/>
    <d v="2024-02-21T00:00:00"/>
    <x v="0"/>
    <s v="CLOSED"/>
    <s v="AIV 2024/01"/>
    <x v="0"/>
    <s v="Farm"/>
    <m/>
    <x v="30"/>
    <x v="1"/>
  </r>
  <r>
    <x v="79"/>
    <x v="0"/>
    <x v="3"/>
    <x v="18"/>
    <d v="2023-06-16T00:00:00"/>
    <x v="0"/>
    <s v="CLOSED"/>
    <m/>
    <x v="2"/>
    <s v="Farm"/>
    <s v="AIV 2023/31"/>
    <x v="6"/>
    <x v="2"/>
  </r>
  <r>
    <x v="80"/>
    <x v="0"/>
    <x v="0"/>
    <x v="7"/>
    <d v="2023-09-28T00:00:00"/>
    <x v="0"/>
    <s v="CLOSED"/>
    <m/>
    <x v="24"/>
    <s v="Farm"/>
    <s v="AIV 2023/50"/>
    <x v="31"/>
    <x v="0"/>
  </r>
  <r>
    <x v="81"/>
    <x v="0"/>
    <x v="1"/>
    <x v="33"/>
    <d v="2023-06-02T00:00:00"/>
    <x v="0"/>
    <s v="CLOSED"/>
    <s v="AIV 2023/31"/>
    <x v="2"/>
    <s v="Hatchery"/>
    <m/>
    <x v="9"/>
    <x v="0"/>
  </r>
  <r>
    <x v="82"/>
    <x v="1"/>
    <x v="7"/>
    <x v="43"/>
    <d v="2024-03-08T00:00:00"/>
    <x v="0"/>
    <s v="VET TEAM ALLOCATED"/>
    <s v="AIV 2024/01"/>
    <x v="0"/>
    <s v="Farm"/>
    <m/>
    <x v="32"/>
    <x v="6"/>
  </r>
  <r>
    <x v="83"/>
    <x v="0"/>
    <x v="1"/>
    <x v="53"/>
    <d v="2024-03-11T00:00:00"/>
    <x v="3"/>
    <s v="VET TEAM ALLOCATED"/>
    <m/>
    <x v="23"/>
    <s v="Hatchery"/>
    <s v="AIV 2024/01"/>
    <x v="9"/>
    <x v="0"/>
  </r>
  <r>
    <x v="84"/>
    <x v="0"/>
    <x v="5"/>
    <x v="7"/>
    <d v="2023-10-05T00:00:00"/>
    <x v="0"/>
    <s v="CLOSED"/>
    <m/>
    <x v="11"/>
    <s v="Farm"/>
    <s v="AIV 2023/48"/>
    <x v="33"/>
    <x v="0"/>
  </r>
  <r>
    <x v="85"/>
    <x v="0"/>
    <x v="1"/>
    <x v="13"/>
    <d v="2023-06-07T00:00:00"/>
    <x v="0"/>
    <s v="CLOSED"/>
    <s v="AIV 2023/26"/>
    <x v="16"/>
    <s v="Hatchery"/>
    <m/>
    <x v="29"/>
    <x v="0"/>
  </r>
  <r>
    <x v="86"/>
    <x v="0"/>
    <x v="3"/>
    <x v="54"/>
    <d v="2023-06-30T00:00:00"/>
    <x v="4"/>
    <s v="CLOSED"/>
    <m/>
    <x v="2"/>
    <s v="Farm"/>
    <s v="AIV 2023/31"/>
    <x v="6"/>
    <x v="2"/>
  </r>
  <r>
    <x v="87"/>
    <x v="0"/>
    <x v="1"/>
    <x v="10"/>
    <d v="2023-06-23T00:00:00"/>
    <x v="0"/>
    <s v="CLOSED"/>
    <s v="AIV 2023/31"/>
    <x v="2"/>
    <s v="Hatchery"/>
    <m/>
    <x v="2"/>
    <x v="0"/>
  </r>
  <r>
    <x v="88"/>
    <x v="0"/>
    <x v="1"/>
    <x v="34"/>
    <d v="2023-06-07T00:00:00"/>
    <x v="0"/>
    <s v="CLOSED"/>
    <s v="AIV 2023/26"/>
    <x v="16"/>
    <s v="Hatchery"/>
    <m/>
    <x v="34"/>
    <x v="0"/>
  </r>
  <r>
    <x v="89"/>
    <x v="0"/>
    <x v="1"/>
    <x v="10"/>
    <d v="2023-06-23T00:00:00"/>
    <x v="0"/>
    <s v="CLOSED"/>
    <s v="AIV 2023/31"/>
    <x v="2"/>
    <s v="Hatchery"/>
    <m/>
    <x v="22"/>
    <x v="0"/>
  </r>
  <r>
    <x v="90"/>
    <x v="0"/>
    <x v="1"/>
    <x v="54"/>
    <d v="2023-06-28T00:00:00"/>
    <x v="0"/>
    <s v="CLOSED"/>
    <s v="AIV 2023/31"/>
    <x v="2"/>
    <s v="Hatchery"/>
    <m/>
    <x v="9"/>
    <x v="0"/>
  </r>
  <r>
    <x v="91"/>
    <x v="0"/>
    <x v="3"/>
    <x v="55"/>
    <d v="2023-08-31T00:00:00"/>
    <x v="0"/>
    <s v="CLOSED"/>
    <s v="AIV 2023/42"/>
    <x v="11"/>
    <s v="Farm"/>
    <m/>
    <x v="35"/>
    <x v="2"/>
  </r>
  <r>
    <x v="92"/>
    <x v="0"/>
    <x v="1"/>
    <x v="48"/>
    <d v="2023-06-09T00:00:00"/>
    <x v="0"/>
    <s v="CLOSED"/>
    <m/>
    <x v="20"/>
    <s v="Hatchery"/>
    <s v="AIV 2023/31"/>
    <x v="6"/>
    <x v="0"/>
  </r>
  <r>
    <x v="93"/>
    <x v="0"/>
    <x v="3"/>
    <x v="33"/>
    <d v="2023-06-05T00:00:00"/>
    <x v="0"/>
    <s v="CLOSED"/>
    <m/>
    <x v="2"/>
    <s v="Farm"/>
    <s v="AIV 2023/31"/>
    <x v="6"/>
    <x v="2"/>
  </r>
  <r>
    <x v="94"/>
    <x v="0"/>
    <x v="1"/>
    <x v="10"/>
    <d v="2023-06-22T00:00:00"/>
    <x v="0"/>
    <s v="CLOSED"/>
    <s v="AIV 2023/31"/>
    <x v="2"/>
    <s v="Hatchery"/>
    <m/>
    <x v="12"/>
    <x v="0"/>
  </r>
  <r>
    <x v="95"/>
    <x v="0"/>
    <x v="3"/>
    <x v="56"/>
    <d v="2023-10-26T00:00:00"/>
    <x v="0"/>
    <s v="CLOSED"/>
    <s v="AIV 2023/54"/>
    <x v="25"/>
    <s v="Farm"/>
    <m/>
    <x v="35"/>
    <x v="2"/>
  </r>
  <r>
    <x v="96"/>
    <x v="0"/>
    <x v="1"/>
    <x v="41"/>
    <d v="2023-06-27T00:00:00"/>
    <x v="0"/>
    <s v="CLOSED"/>
    <m/>
    <x v="18"/>
    <s v="Hatchery"/>
    <s v="AIV 2023/31"/>
    <x v="6"/>
    <x v="0"/>
  </r>
  <r>
    <x v="97"/>
    <x v="0"/>
    <x v="5"/>
    <x v="57"/>
    <d v="2023-10-19T00:00:00"/>
    <x v="1"/>
    <s v="CLOSED"/>
    <m/>
    <x v="11"/>
    <s v="Farm"/>
    <m/>
    <x v="9"/>
    <x v="0"/>
  </r>
  <r>
    <x v="98"/>
    <x v="0"/>
    <x v="3"/>
    <x v="58"/>
    <d v="2023-09-24T00:00:00"/>
    <x v="0"/>
    <s v="CLOSED"/>
    <s v="AIV 2023/45"/>
    <x v="6"/>
    <s v="Farm"/>
    <m/>
    <x v="9"/>
    <x v="2"/>
  </r>
  <r>
    <x v="99"/>
    <x v="0"/>
    <x v="1"/>
    <x v="20"/>
    <d v="2023-06-16T00:00:00"/>
    <x v="1"/>
    <s v="CLOSED"/>
    <m/>
    <x v="2"/>
    <s v="Hatchery"/>
    <m/>
    <x v="9"/>
    <x v="0"/>
  </r>
  <r>
    <x v="100"/>
    <x v="0"/>
    <x v="1"/>
    <x v="59"/>
    <d v="2023-06-28T00:00:00"/>
    <x v="0"/>
    <s v="CLOSED"/>
    <s v="AIV 2023/31"/>
    <x v="2"/>
    <s v="Hatchery"/>
    <s v="AIV 2023/31"/>
    <x v="6"/>
    <x v="0"/>
  </r>
  <r>
    <x v="101"/>
    <x v="0"/>
    <x v="1"/>
    <x v="13"/>
    <d v="2023-06-07T00:00:00"/>
    <x v="0"/>
    <s v="CLOSED"/>
    <m/>
    <x v="18"/>
    <s v="Hatchery"/>
    <s v="AIV 2023/31"/>
    <x v="9"/>
    <x v="0"/>
  </r>
  <r>
    <x v="102"/>
    <x v="0"/>
    <x v="2"/>
    <x v="38"/>
    <d v="2023-06-25T00:00:00"/>
    <x v="1"/>
    <s v="CLOSED"/>
    <m/>
    <x v="3"/>
    <s v="Other"/>
    <m/>
    <x v="9"/>
    <x v="1"/>
  </r>
  <r>
    <x v="103"/>
    <x v="0"/>
    <x v="3"/>
    <x v="60"/>
    <d v="2024-03-11T00:00:00"/>
    <x v="0"/>
    <s v="VET TEAM ALLOCATED"/>
    <s v="AIV 2024/01"/>
    <x v="0"/>
    <s v="Farm"/>
    <m/>
    <x v="26"/>
    <x v="2"/>
  </r>
  <r>
    <x v="104"/>
    <x v="0"/>
    <x v="3"/>
    <x v="33"/>
    <d v="2023-06-02T00:00:00"/>
    <x v="0"/>
    <s v="CLOSED"/>
    <m/>
    <x v="26"/>
    <s v="Farm"/>
    <s v="AIV 2023/31"/>
    <x v="6"/>
    <x v="2"/>
  </r>
  <r>
    <x v="105"/>
    <x v="0"/>
    <x v="1"/>
    <x v="43"/>
    <d v="2024-03-07T00:00:00"/>
    <x v="0"/>
    <s v="VET TEAM ALLOCATED"/>
    <m/>
    <x v="8"/>
    <s v="Hatchery"/>
    <s v="AIV 2024/01"/>
    <x v="1"/>
    <x v="0"/>
  </r>
  <r>
    <x v="106"/>
    <x v="0"/>
    <x v="0"/>
    <x v="61"/>
    <d v="2023-07-18T00:00:00"/>
    <x v="0"/>
    <s v="CLOSED"/>
    <m/>
    <x v="0"/>
    <s v="Farm"/>
    <s v="AIV 2023/35"/>
    <x v="31"/>
    <x v="0"/>
  </r>
  <r>
    <x v="107"/>
    <x v="1"/>
    <x v="4"/>
    <x v="18"/>
    <d v="2023-06-19T00:00:00"/>
    <x v="0"/>
    <s v="CLOSED"/>
    <s v="AIV 2023/29"/>
    <x v="2"/>
    <s v="Farm"/>
    <s v="AIV 2023/31"/>
    <x v="6"/>
    <x v="3"/>
  </r>
  <r>
    <x v="108"/>
    <x v="0"/>
    <x v="1"/>
    <x v="62"/>
    <d v="2023-06-02T00:00:00"/>
    <x v="0"/>
    <s v="CLOSED"/>
    <s v="AIV 2023/31"/>
    <x v="2"/>
    <s v="Hatchery"/>
    <m/>
    <x v="12"/>
    <x v="0"/>
  </r>
  <r>
    <x v="109"/>
    <x v="0"/>
    <x v="5"/>
    <x v="9"/>
    <d v="2023-12-13T00:00:00"/>
    <x v="0"/>
    <s v="CLOSED"/>
    <m/>
    <x v="27"/>
    <s v="Farm"/>
    <s v="AIV 2023/58"/>
    <x v="8"/>
    <x v="0"/>
  </r>
  <r>
    <x v="110"/>
    <x v="0"/>
    <x v="1"/>
    <x v="2"/>
    <d v="2023-06-20T00:00:00"/>
    <x v="0"/>
    <s v="CLOSED"/>
    <s v="AIV 2023/31"/>
    <x v="2"/>
    <s v="Hatchery"/>
    <m/>
    <x v="36"/>
    <x v="0"/>
  </r>
  <r>
    <x v="111"/>
    <x v="0"/>
    <x v="1"/>
    <x v="42"/>
    <d v="2023-06-24T00:00:00"/>
    <x v="0"/>
    <s v="CLOSED"/>
    <s v="AIV 2023/31"/>
    <x v="2"/>
    <s v="Hatchery"/>
    <m/>
    <x v="37"/>
    <x v="0"/>
  </r>
  <r>
    <x v="112"/>
    <x v="0"/>
    <x v="3"/>
    <x v="8"/>
    <d v="2024-02-26T00:00:00"/>
    <x v="0"/>
    <s v="VET TEAM ALLOCATED"/>
    <s v="AIV 2024/01"/>
    <x v="0"/>
    <s v="Farm"/>
    <m/>
    <x v="38"/>
    <x v="2"/>
  </r>
  <r>
    <x v="113"/>
    <x v="0"/>
    <x v="1"/>
    <x v="48"/>
    <d v="2023-06-06T00:00:00"/>
    <x v="0"/>
    <s v="CLOSED"/>
    <s v="AIV 2023/26"/>
    <x v="16"/>
    <s v="Hatchery"/>
    <m/>
    <x v="39"/>
    <x v="0"/>
  </r>
  <r>
    <x v="114"/>
    <x v="1"/>
    <x v="4"/>
    <x v="25"/>
    <d v="2023-06-14T00:00:00"/>
    <x v="0"/>
    <s v="CLOSED"/>
    <m/>
    <x v="11"/>
    <s v="Farm"/>
    <s v="AIV 2023/31"/>
    <x v="6"/>
    <x v="3"/>
  </r>
  <r>
    <x v="115"/>
    <x v="0"/>
    <x v="3"/>
    <x v="13"/>
    <d v="2023-06-05T00:00:00"/>
    <x v="0"/>
    <s v="CLOSED"/>
    <m/>
    <x v="8"/>
    <s v="Farm"/>
    <s v="AIV 2023/28"/>
    <x v="11"/>
    <x v="2"/>
  </r>
  <r>
    <x v="116"/>
    <x v="0"/>
    <x v="3"/>
    <x v="41"/>
    <d v="2023-06-26T00:00:00"/>
    <x v="0"/>
    <s v="CLOSED"/>
    <m/>
    <x v="11"/>
    <s v="Farm"/>
    <s v="AIV 2023/31"/>
    <x v="6"/>
    <x v="2"/>
  </r>
  <r>
    <x v="117"/>
    <x v="0"/>
    <x v="3"/>
    <x v="41"/>
    <d v="2023-06-26T00:00:00"/>
    <x v="0"/>
    <s v="CLOSED"/>
    <m/>
    <x v="11"/>
    <s v="Farm"/>
    <s v="AIV 2023/31"/>
    <x v="6"/>
    <x v="2"/>
  </r>
  <r>
    <x v="118"/>
    <x v="0"/>
    <x v="3"/>
    <x v="63"/>
    <d v="2024-03-19T00:00:00"/>
    <x v="5"/>
    <s v="ADMIN QUEUED"/>
    <s v="AIV 2024/01"/>
    <x v="0"/>
    <s v="Farm"/>
    <m/>
    <x v="40"/>
    <x v="2"/>
  </r>
  <r>
    <x v="119"/>
    <x v="0"/>
    <x v="3"/>
    <x v="64"/>
    <d v="2023-07-09T00:00:00"/>
    <x v="4"/>
    <s v="CLOSED"/>
    <s v="AIV 2023/34"/>
    <x v="4"/>
    <s v="Farm"/>
    <m/>
    <x v="9"/>
    <x v="2"/>
  </r>
  <r>
    <x v="120"/>
    <x v="0"/>
    <x v="1"/>
    <x v="34"/>
    <d v="2023-06-07T00:00:00"/>
    <x v="0"/>
    <s v="CLOSED"/>
    <s v="AIV 2023/26"/>
    <x v="16"/>
    <s v="Hatchery"/>
    <s v="AIV 2023/26"/>
    <x v="22"/>
    <x v="0"/>
  </r>
  <r>
    <x v="121"/>
    <x v="1"/>
    <x v="4"/>
    <x v="38"/>
    <d v="2023-06-28T00:00:00"/>
    <x v="0"/>
    <s v="CLOSED"/>
    <m/>
    <x v="11"/>
    <s v="Farm"/>
    <s v="AIV 2023/31"/>
    <x v="6"/>
    <x v="3"/>
  </r>
  <r>
    <x v="122"/>
    <x v="0"/>
    <x v="3"/>
    <x v="65"/>
    <d v="2023-11-27T00:00:00"/>
    <x v="0"/>
    <s v="CLOSED"/>
    <s v="AIV 2023/55"/>
    <x v="11"/>
    <s v="Farm"/>
    <m/>
    <x v="17"/>
    <x v="2"/>
  </r>
  <r>
    <x v="123"/>
    <x v="0"/>
    <x v="3"/>
    <x v="66"/>
    <d v="2023-12-02T00:00:00"/>
    <x v="0"/>
    <s v="CLOSED"/>
    <s v="AIV 2023/58"/>
    <x v="14"/>
    <s v="Farm"/>
    <s v="AIV 2023/58"/>
    <x v="18"/>
    <x v="0"/>
  </r>
  <r>
    <x v="124"/>
    <x v="0"/>
    <x v="3"/>
    <x v="57"/>
    <d v="2023-10-12T00:00:00"/>
    <x v="0"/>
    <s v="CLOSED"/>
    <s v="AIV 2023/49"/>
    <x v="12"/>
    <s v="Farm"/>
    <m/>
    <x v="15"/>
    <x v="2"/>
  </r>
  <r>
    <x v="125"/>
    <x v="0"/>
    <x v="2"/>
    <x v="38"/>
    <d v="2023-06-25T00:00:00"/>
    <x v="1"/>
    <s v="CLOSED"/>
    <m/>
    <x v="3"/>
    <s v="Other"/>
    <m/>
    <x v="19"/>
    <x v="1"/>
  </r>
  <r>
    <x v="126"/>
    <x v="0"/>
    <x v="2"/>
    <x v="67"/>
    <d v="2023-08-05T00:00:00"/>
    <x v="1"/>
    <s v="CLOSED"/>
    <m/>
    <x v="28"/>
    <s v="Farm"/>
    <m/>
    <x v="16"/>
    <x v="0"/>
  </r>
  <r>
    <x v="127"/>
    <x v="0"/>
    <x v="1"/>
    <x v="2"/>
    <d v="2023-06-21T00:00:00"/>
    <x v="0"/>
    <s v="CLOSED"/>
    <s v="AIV 2023/31"/>
    <x v="2"/>
    <s v="Hatchery"/>
    <m/>
    <x v="22"/>
    <x v="0"/>
  </r>
  <r>
    <x v="128"/>
    <x v="0"/>
    <x v="1"/>
    <x v="33"/>
    <d v="2023-06-06T00:00:00"/>
    <x v="0"/>
    <s v="CLOSED"/>
    <s v="AIV 2023/31"/>
    <x v="2"/>
    <s v="Hatchery"/>
    <m/>
    <x v="9"/>
    <x v="0"/>
  </r>
  <r>
    <x v="129"/>
    <x v="1"/>
    <x v="4"/>
    <x v="24"/>
    <d v="2023-11-17T00:00:00"/>
    <x v="0"/>
    <s v="CLOSED"/>
    <s v="AIV 2023/55"/>
    <x v="23"/>
    <s v="Farm"/>
    <m/>
    <x v="22"/>
    <x v="3"/>
  </r>
  <r>
    <x v="130"/>
    <x v="0"/>
    <x v="1"/>
    <x v="48"/>
    <d v="2023-06-09T00:00:00"/>
    <x v="0"/>
    <s v="CLOSED"/>
    <m/>
    <x v="8"/>
    <s v="Hatchery"/>
    <s v="AIV 2023/31"/>
    <x v="9"/>
    <x v="0"/>
  </r>
  <r>
    <x v="131"/>
    <x v="0"/>
    <x v="3"/>
    <x v="13"/>
    <d v="2023-06-05T00:00:00"/>
    <x v="0"/>
    <s v="CLOSED"/>
    <m/>
    <x v="29"/>
    <s v="Farm"/>
    <s v="AIV 2023/28"/>
    <x v="11"/>
    <x v="2"/>
  </r>
  <r>
    <x v="132"/>
    <x v="0"/>
    <x v="3"/>
    <x v="45"/>
    <d v="2024-03-04T00:00:00"/>
    <x v="3"/>
    <s v="VET TEAM ALLOCATED"/>
    <s v="AIV 2024/01"/>
    <x v="0"/>
    <s v="Farm"/>
    <m/>
    <x v="1"/>
    <x v="2"/>
  </r>
  <r>
    <x v="133"/>
    <x v="1"/>
    <x v="4"/>
    <x v="33"/>
    <d v="2023-06-06T00:00:00"/>
    <x v="0"/>
    <s v="CLOSED"/>
    <s v="AIV 2023/25"/>
    <x v="11"/>
    <s v="Farm"/>
    <m/>
    <x v="9"/>
    <x v="3"/>
  </r>
  <r>
    <x v="134"/>
    <x v="0"/>
    <x v="1"/>
    <x v="68"/>
    <d v="2023-08-22T00:00:00"/>
    <x v="0"/>
    <s v="CLOSED"/>
    <m/>
    <x v="1"/>
    <s v="Hatchery"/>
    <s v="AIV 2023/45"/>
    <x v="41"/>
    <x v="0"/>
  </r>
  <r>
    <x v="135"/>
    <x v="1"/>
    <x v="4"/>
    <x v="30"/>
    <d v="2023-06-12T00:00:00"/>
    <x v="0"/>
    <s v="CLOSED"/>
    <m/>
    <x v="30"/>
    <s v="Farm"/>
    <s v="AIV 2023/31"/>
    <x v="6"/>
    <x v="3"/>
  </r>
  <r>
    <x v="136"/>
    <x v="0"/>
    <x v="3"/>
    <x v="1"/>
    <d v="2024-02-19T00:00:00"/>
    <x v="0"/>
    <s v="VET TEAM ALLOCATED"/>
    <s v="AIV 2024/01"/>
    <x v="0"/>
    <s v="Farm"/>
    <m/>
    <x v="11"/>
    <x v="2"/>
  </r>
  <r>
    <x v="137"/>
    <x v="0"/>
    <x v="3"/>
    <x v="10"/>
    <d v="2023-06-23T00:00:00"/>
    <x v="0"/>
    <s v="CLOSED"/>
    <m/>
    <x v="2"/>
    <s v="Farm"/>
    <s v="AIV 2023/31"/>
    <x v="6"/>
    <x v="2"/>
  </r>
  <r>
    <x v="138"/>
    <x v="0"/>
    <x v="1"/>
    <x v="69"/>
    <d v="2023-11-28T00:00:00"/>
    <x v="0"/>
    <s v="CLOSED"/>
    <m/>
    <x v="11"/>
    <s v="Hatchery"/>
    <s v="AIV 2023/55"/>
    <x v="0"/>
    <x v="0"/>
  </r>
  <r>
    <x v="139"/>
    <x v="0"/>
    <x v="1"/>
    <x v="9"/>
    <d v="2023-12-18T00:00:00"/>
    <x v="0"/>
    <s v="CLOSED"/>
    <m/>
    <x v="7"/>
    <s v="Hatchery"/>
    <s v="AIV 2023/58"/>
    <x v="8"/>
    <x v="0"/>
  </r>
  <r>
    <x v="140"/>
    <x v="0"/>
    <x v="0"/>
    <x v="70"/>
    <d v="2023-10-19T00:00:00"/>
    <x v="1"/>
    <s v="CLOSED"/>
    <m/>
    <x v="12"/>
    <s v="Farm"/>
    <m/>
    <x v="42"/>
    <x v="0"/>
  </r>
  <r>
    <x v="141"/>
    <x v="0"/>
    <x v="3"/>
    <x v="37"/>
    <d v="2023-06-12T00:00:00"/>
    <x v="0"/>
    <s v="CLOSED"/>
    <m/>
    <x v="31"/>
    <s v="Farm"/>
    <s v="AIV 2023/31"/>
    <x v="6"/>
    <x v="2"/>
  </r>
  <r>
    <x v="142"/>
    <x v="0"/>
    <x v="2"/>
    <x v="34"/>
    <d v="2023-06-06T00:00:00"/>
    <x v="0"/>
    <s v="CLOSED"/>
    <s v="AIV 2023/30"/>
    <x v="3"/>
    <s v="Other"/>
    <m/>
    <x v="43"/>
    <x v="1"/>
  </r>
  <r>
    <x v="143"/>
    <x v="1"/>
    <x v="4"/>
    <x v="13"/>
    <d v="2023-06-06T00:00:00"/>
    <x v="0"/>
    <s v="CLOSED"/>
    <s v="AIV 2023/29"/>
    <x v="2"/>
    <s v="Farm"/>
    <s v="AIV 2023/31"/>
    <x v="6"/>
    <x v="3"/>
  </r>
  <r>
    <x v="144"/>
    <x v="0"/>
    <x v="0"/>
    <x v="71"/>
    <d v="2023-09-15T00:00:00"/>
    <x v="0"/>
    <s v="CLOSED"/>
    <m/>
    <x v="11"/>
    <s v="Farm"/>
    <s v="AIV 2023/48"/>
    <x v="33"/>
    <x v="0"/>
  </r>
  <r>
    <x v="145"/>
    <x v="0"/>
    <x v="1"/>
    <x v="72"/>
    <d v="2023-09-18T00:00:00"/>
    <x v="0"/>
    <s v="CLOSED"/>
    <m/>
    <x v="8"/>
    <s v="Hatchery"/>
    <s v="AIV 2023/48"/>
    <x v="9"/>
    <x v="0"/>
  </r>
  <r>
    <x v="146"/>
    <x v="1"/>
    <x v="4"/>
    <x v="33"/>
    <d v="2023-06-07T00:00:00"/>
    <x v="1"/>
    <s v="CLOSED"/>
    <m/>
    <x v="3"/>
    <s v="Farm"/>
    <m/>
    <x v="44"/>
    <x v="1"/>
  </r>
  <r>
    <x v="147"/>
    <x v="0"/>
    <x v="3"/>
    <x v="61"/>
    <d v="2023-07-11T00:00:00"/>
    <x v="0"/>
    <s v="CLOSED"/>
    <s v="AIV 2023/34"/>
    <x v="4"/>
    <s v="Farm"/>
    <m/>
    <x v="9"/>
    <x v="2"/>
  </r>
  <r>
    <x v="148"/>
    <x v="1"/>
    <x v="4"/>
    <x v="24"/>
    <d v="2023-11-20T00:00:00"/>
    <x v="0"/>
    <s v="CLOSED"/>
    <s v="AIV 2023/55"/>
    <x v="23"/>
    <s v="Farm"/>
    <m/>
    <x v="22"/>
    <x v="3"/>
  </r>
  <r>
    <x v="149"/>
    <x v="0"/>
    <x v="0"/>
    <x v="73"/>
    <d v="2023-06-19T00:00:00"/>
    <x v="1"/>
    <s v="CLOSED"/>
    <m/>
    <x v="32"/>
    <s v="Farm"/>
    <m/>
    <x v="27"/>
    <x v="0"/>
  </r>
  <r>
    <x v="150"/>
    <x v="0"/>
    <x v="1"/>
    <x v="8"/>
    <d v="2024-03-05T00:00:00"/>
    <x v="0"/>
    <s v="VET TEAM ALLOCATED"/>
    <m/>
    <x v="33"/>
    <s v="Hatchery"/>
    <s v="AIV 2024/01"/>
    <x v="1"/>
    <x v="0"/>
  </r>
  <r>
    <x v="151"/>
    <x v="0"/>
    <x v="1"/>
    <x v="13"/>
    <d v="2023-06-05T00:00:00"/>
    <x v="0"/>
    <s v="CLOSED"/>
    <s v="AIV 2023/31"/>
    <x v="2"/>
    <s v="Hatchery"/>
    <m/>
    <x v="9"/>
    <x v="0"/>
  </r>
  <r>
    <x v="152"/>
    <x v="0"/>
    <x v="3"/>
    <x v="1"/>
    <d v="2024-02-21T00:00:00"/>
    <x v="0"/>
    <s v="VET TEAM ALLOCATED"/>
    <s v="AIV 2024/01"/>
    <x v="11"/>
    <s v="Farm"/>
    <m/>
    <x v="40"/>
    <x v="2"/>
  </r>
  <r>
    <x v="153"/>
    <x v="0"/>
    <x v="0"/>
    <x v="64"/>
    <d v="2023-07-26T00:00:00"/>
    <x v="1"/>
    <s v="CLOSED"/>
    <m/>
    <x v="5"/>
    <s v="Farm"/>
    <m/>
    <x v="45"/>
    <x v="0"/>
  </r>
  <r>
    <x v="154"/>
    <x v="0"/>
    <x v="3"/>
    <x v="13"/>
    <d v="2023-06-06T00:00:00"/>
    <x v="0"/>
    <s v="CLOSED"/>
    <m/>
    <x v="8"/>
    <s v="Farm"/>
    <s v="AIV 2023/31"/>
    <x v="6"/>
    <x v="2"/>
  </r>
  <r>
    <x v="155"/>
    <x v="1"/>
    <x v="4"/>
    <x v="4"/>
    <d v="2023-06-13T00:00:00"/>
    <x v="0"/>
    <s v="CLOSED"/>
    <s v="AIV 2023/29"/>
    <x v="19"/>
    <s v="Farm"/>
    <s v="AIV 2023/31"/>
    <x v="6"/>
    <x v="3"/>
  </r>
  <r>
    <x v="156"/>
    <x v="0"/>
    <x v="3"/>
    <x v="33"/>
    <d v="2023-06-06T00:00:00"/>
    <x v="0"/>
    <s v="CLOSED"/>
    <s v="AIV 2023/23"/>
    <x v="16"/>
    <s v="Farm"/>
    <m/>
    <x v="46"/>
    <x v="2"/>
  </r>
  <r>
    <x v="157"/>
    <x v="1"/>
    <x v="4"/>
    <x v="74"/>
    <d v="2023-12-18T00:00:00"/>
    <x v="1"/>
    <s v="CLOSED"/>
    <m/>
    <x v="23"/>
    <s v="Farm"/>
    <m/>
    <x v="22"/>
    <x v="3"/>
  </r>
  <r>
    <x v="158"/>
    <x v="0"/>
    <x v="1"/>
    <x v="54"/>
    <d v="2023-06-28T00:00:00"/>
    <x v="0"/>
    <s v="CLOSED"/>
    <s v="AIV 2023/31"/>
    <x v="2"/>
    <s v="Hatchery"/>
    <m/>
    <x v="47"/>
    <x v="0"/>
  </r>
  <r>
    <x v="159"/>
    <x v="0"/>
    <x v="3"/>
    <x v="26"/>
    <d v="2024-01-02T00:00:00"/>
    <x v="0"/>
    <s v="CLOSED"/>
    <s v="AIV 2023/58"/>
    <x v="7"/>
    <s v="Farm"/>
    <m/>
    <x v="13"/>
    <x v="2"/>
  </r>
  <r>
    <x v="160"/>
    <x v="0"/>
    <x v="3"/>
    <x v="54"/>
    <d v="2023-06-30T00:00:00"/>
    <x v="4"/>
    <s v="CLOSED"/>
    <m/>
    <x v="2"/>
    <s v="Farm"/>
    <s v="AIV 2023/31"/>
    <x v="6"/>
    <x v="2"/>
  </r>
  <r>
    <x v="161"/>
    <x v="0"/>
    <x v="3"/>
    <x v="8"/>
    <d v="2024-02-26T00:00:00"/>
    <x v="0"/>
    <s v="VET TEAM ALLOCATED"/>
    <s v="AIV 2024/01"/>
    <x v="0"/>
    <s v="Farm"/>
    <m/>
    <x v="28"/>
    <x v="2"/>
  </r>
  <r>
    <x v="162"/>
    <x v="0"/>
    <x v="3"/>
    <x v="22"/>
    <d v="2023-12-09T00:00:00"/>
    <x v="0"/>
    <s v="CLOSED"/>
    <s v="AIV 2023/58"/>
    <x v="11"/>
    <s v="Farm"/>
    <m/>
    <x v="9"/>
    <x v="2"/>
  </r>
  <r>
    <x v="163"/>
    <x v="0"/>
    <x v="1"/>
    <x v="33"/>
    <d v="2023-06-02T00:00:00"/>
    <x v="0"/>
    <s v="CLOSED"/>
    <m/>
    <x v="10"/>
    <s v="Hatchery"/>
    <s v="AIV 2023/30"/>
    <x v="3"/>
    <x v="0"/>
  </r>
  <r>
    <x v="164"/>
    <x v="0"/>
    <x v="1"/>
    <x v="33"/>
    <d v="2023-06-05T00:00:00"/>
    <x v="0"/>
    <s v="CLOSED"/>
    <s v="AIV 2023/31"/>
    <x v="2"/>
    <s v="Hatchery"/>
    <m/>
    <x v="36"/>
    <x v="0"/>
  </r>
  <r>
    <x v="165"/>
    <x v="1"/>
    <x v="6"/>
    <x v="75"/>
    <d v="2023-09-26T00:00:00"/>
    <x v="0"/>
    <s v="CLOSED"/>
    <s v="AIV 2023/45"/>
    <x v="6"/>
    <s v="Farm"/>
    <m/>
    <x v="9"/>
    <x v="6"/>
  </r>
  <r>
    <x v="166"/>
    <x v="0"/>
    <x v="1"/>
    <x v="76"/>
    <d v="2024-01-02T00:00:00"/>
    <x v="0"/>
    <s v="CLOSED"/>
    <m/>
    <x v="34"/>
    <s v="Hatchery"/>
    <s v="AIV 2023/58"/>
    <x v="18"/>
    <x v="0"/>
  </r>
  <r>
    <x v="167"/>
    <x v="0"/>
    <x v="1"/>
    <x v="32"/>
    <d v="2023-06-06T00:00:00"/>
    <x v="0"/>
    <s v="CLOSED"/>
    <s v="AIV 2023/26"/>
    <x v="16"/>
    <s v="Hatchery"/>
    <m/>
    <x v="48"/>
    <x v="0"/>
  </r>
  <r>
    <x v="168"/>
    <x v="0"/>
    <x v="3"/>
    <x v="77"/>
    <d v="2023-11-17T00:00:00"/>
    <x v="0"/>
    <s v="CLOSED"/>
    <s v="AIV 2023/55"/>
    <x v="11"/>
    <s v="Farm"/>
    <m/>
    <x v="17"/>
    <x v="2"/>
  </r>
  <r>
    <x v="169"/>
    <x v="1"/>
    <x v="4"/>
    <x v="63"/>
    <d v="2023-08-06T00:00:00"/>
    <x v="5"/>
    <s v="ADMIN QUEUED"/>
    <m/>
    <x v="35"/>
    <s v="Farm"/>
    <m/>
    <x v="9"/>
    <x v="3"/>
  </r>
  <r>
    <x v="170"/>
    <x v="1"/>
    <x v="4"/>
    <x v="13"/>
    <d v="2023-06-05T00:00:00"/>
    <x v="0"/>
    <s v="CLOSED"/>
    <m/>
    <x v="9"/>
    <s v="Farm"/>
    <s v="AIV 2023/31"/>
    <x v="6"/>
    <x v="3"/>
  </r>
  <r>
    <x v="171"/>
    <x v="0"/>
    <x v="0"/>
    <x v="40"/>
    <d v="2024-03-27T00:00:00"/>
    <x v="2"/>
    <s v="VET TEAM QUEUED"/>
    <s v="AIV 2024/01"/>
    <x v="11"/>
    <s v="Farm"/>
    <m/>
    <x v="49"/>
    <x v="0"/>
  </r>
  <r>
    <x v="172"/>
    <x v="0"/>
    <x v="3"/>
    <x v="13"/>
    <d v="2023-06-05T00:00:00"/>
    <x v="0"/>
    <s v="CLOSED"/>
    <m/>
    <x v="0"/>
    <s v="Farm"/>
    <s v="AIV 2023/28"/>
    <x v="11"/>
    <x v="2"/>
  </r>
  <r>
    <x v="173"/>
    <x v="0"/>
    <x v="2"/>
    <x v="18"/>
    <d v="2023-06-18T00:00:00"/>
    <x v="0"/>
    <s v="CLOSED"/>
    <s v="AIV 2023/30"/>
    <x v="3"/>
    <s v="Other"/>
    <m/>
    <x v="3"/>
    <x v="1"/>
  </r>
  <r>
    <x v="174"/>
    <x v="0"/>
    <x v="3"/>
    <x v="1"/>
    <d v="2024-02-16T00:00:00"/>
    <x v="0"/>
    <s v="CLOSED"/>
    <s v="AIV 2024/01"/>
    <x v="0"/>
    <s v="Farm"/>
    <m/>
    <x v="11"/>
    <x v="2"/>
  </r>
  <r>
    <x v="175"/>
    <x v="0"/>
    <x v="3"/>
    <x v="78"/>
    <d v="2023-08-24T00:00:00"/>
    <x v="0"/>
    <s v="CLOSED"/>
    <s v="AIV 2023/41"/>
    <x v="25"/>
    <s v="Farm"/>
    <m/>
    <x v="35"/>
    <x v="2"/>
  </r>
  <r>
    <x v="176"/>
    <x v="0"/>
    <x v="3"/>
    <x v="48"/>
    <d v="2023-06-15T00:00:00"/>
    <x v="1"/>
    <s v="CLOSED"/>
    <m/>
    <x v="16"/>
    <s v="Farm"/>
    <m/>
    <x v="46"/>
    <x v="2"/>
  </r>
  <r>
    <x v="177"/>
    <x v="0"/>
    <x v="1"/>
    <x v="79"/>
    <d v="2023-07-03T00:00:00"/>
    <x v="1"/>
    <s v="CLOSED"/>
    <m/>
    <x v="2"/>
    <s v="Hatchery"/>
    <m/>
    <x v="50"/>
    <x v="0"/>
  </r>
  <r>
    <x v="178"/>
    <x v="0"/>
    <x v="3"/>
    <x v="45"/>
    <d v="2024-03-04T00:00:00"/>
    <x v="0"/>
    <s v="VET TEAM ALLOCATED"/>
    <s v="AIV 2024/01"/>
    <x v="0"/>
    <s v="Farm"/>
    <m/>
    <x v="1"/>
    <x v="2"/>
  </r>
  <r>
    <x v="179"/>
    <x v="0"/>
    <x v="1"/>
    <x v="80"/>
    <d v="2023-10-25T00:00:00"/>
    <x v="0"/>
    <s v="CLOSED"/>
    <m/>
    <x v="36"/>
    <s v="Hatchery"/>
    <s v="AIV 2023/54"/>
    <x v="31"/>
    <x v="0"/>
  </r>
  <r>
    <x v="180"/>
    <x v="0"/>
    <x v="5"/>
    <x v="42"/>
    <d v="2023-06-25T00:00:00"/>
    <x v="1"/>
    <s v="CLOSED"/>
    <m/>
    <x v="3"/>
    <s v="Private Individual"/>
    <m/>
    <x v="3"/>
    <x v="0"/>
  </r>
  <r>
    <x v="181"/>
    <x v="0"/>
    <x v="3"/>
    <x v="33"/>
    <d v="2023-06-05T00:00:00"/>
    <x v="0"/>
    <s v="CLOSED"/>
    <m/>
    <x v="37"/>
    <s v="Farm"/>
    <s v="AIV 2023/31"/>
    <x v="6"/>
    <x v="2"/>
  </r>
  <r>
    <x v="182"/>
    <x v="1"/>
    <x v="4"/>
    <x v="81"/>
    <d v="2023-10-06T00:00:00"/>
    <x v="0"/>
    <s v="CLOSED"/>
    <s v="AIV 2023/48"/>
    <x v="17"/>
    <s v="Farm"/>
    <m/>
    <x v="22"/>
    <x v="3"/>
  </r>
  <r>
    <x v="183"/>
    <x v="0"/>
    <x v="1"/>
    <x v="38"/>
    <d v="2023-06-26T00:00:00"/>
    <x v="0"/>
    <s v="CLOSED"/>
    <m/>
    <x v="8"/>
    <s v="Hatchery"/>
    <s v="AIV 2023/31"/>
    <x v="6"/>
    <x v="0"/>
  </r>
  <r>
    <x v="184"/>
    <x v="0"/>
    <x v="3"/>
    <x v="13"/>
    <d v="2023-06-05T00:00:00"/>
    <x v="0"/>
    <s v="CLOSED"/>
    <m/>
    <x v="8"/>
    <s v="Farm"/>
    <s v="AIV 2023/28"/>
    <x v="11"/>
    <x v="2"/>
  </r>
  <r>
    <x v="185"/>
    <x v="0"/>
    <x v="1"/>
    <x v="34"/>
    <d v="2023-06-07T00:00:00"/>
    <x v="0"/>
    <s v="CLOSED"/>
    <s v="AIV 2023/26"/>
    <x v="16"/>
    <s v="Hatchery"/>
    <m/>
    <x v="51"/>
    <x v="0"/>
  </r>
  <r>
    <x v="186"/>
    <x v="0"/>
    <x v="3"/>
    <x v="20"/>
    <d v="2023-06-19T00:00:00"/>
    <x v="0"/>
    <s v="CLOSED"/>
    <m/>
    <x v="13"/>
    <s v="Farm"/>
    <s v="AIV 2023/31"/>
    <x v="6"/>
    <x v="2"/>
  </r>
  <r>
    <x v="187"/>
    <x v="0"/>
    <x v="3"/>
    <x v="22"/>
    <d v="2023-12-12T00:00:00"/>
    <x v="0"/>
    <s v="CLOSED"/>
    <s v="AIV 2023/58"/>
    <x v="14"/>
    <s v="Farm"/>
    <s v="AIV 2023/58"/>
    <x v="18"/>
    <x v="0"/>
  </r>
  <r>
    <x v="188"/>
    <x v="0"/>
    <x v="2"/>
    <x v="37"/>
    <d v="2023-06-14T00:00:00"/>
    <x v="0"/>
    <s v="CLOSED"/>
    <s v="AIV 2023/30"/>
    <x v="3"/>
    <s v="Other"/>
    <m/>
    <x v="3"/>
    <x v="1"/>
  </r>
  <r>
    <x v="189"/>
    <x v="0"/>
    <x v="1"/>
    <x v="34"/>
    <d v="2023-06-07T00:00:00"/>
    <x v="0"/>
    <s v="CLOSED"/>
    <s v="AIV 2023/31"/>
    <x v="2"/>
    <s v="Hatchery"/>
    <s v="AIV 2023/31"/>
    <x v="6"/>
    <x v="0"/>
  </r>
  <r>
    <x v="190"/>
    <x v="0"/>
    <x v="3"/>
    <x v="26"/>
    <d v="2024-01-02T00:00:00"/>
    <x v="0"/>
    <s v="CLOSED"/>
    <s v="AIV 2023/58"/>
    <x v="7"/>
    <s v="Farm"/>
    <m/>
    <x v="9"/>
    <x v="2"/>
  </r>
  <r>
    <x v="191"/>
    <x v="1"/>
    <x v="4"/>
    <x v="82"/>
    <d v="2024-03-05T00:00:00"/>
    <x v="0"/>
    <s v="VET TEAM ALLOCATED"/>
    <s v="AIV 2024/01"/>
    <x v="11"/>
    <s v="Farm"/>
    <m/>
    <x v="52"/>
    <x v="3"/>
  </r>
  <r>
    <x v="192"/>
    <x v="1"/>
    <x v="6"/>
    <x v="46"/>
    <d v="2024-02-20T00:00:00"/>
    <x v="1"/>
    <s v="VET TEAM ALLOCATED"/>
    <s v="AIV 2024/01"/>
    <x v="11"/>
    <s v="Farm"/>
    <s v="AIV 2024/01"/>
    <x v="9"/>
    <x v="5"/>
  </r>
  <r>
    <x v="193"/>
    <x v="0"/>
    <x v="3"/>
    <x v="31"/>
    <d v="2023-06-08T00:00:00"/>
    <x v="0"/>
    <s v="CLOSED"/>
    <m/>
    <x v="11"/>
    <s v="Farm"/>
    <s v="AIV 2023/31"/>
    <x v="6"/>
    <x v="2"/>
  </r>
  <r>
    <x v="194"/>
    <x v="2"/>
    <x v="2"/>
    <x v="63"/>
    <d v="2023-12-16T00:00:00"/>
    <x v="5"/>
    <s v="ADMIN QUEUED"/>
    <m/>
    <x v="14"/>
    <s v="Farm"/>
    <m/>
    <x v="9"/>
    <x v="7"/>
  </r>
  <r>
    <x v="195"/>
    <x v="0"/>
    <x v="1"/>
    <x v="83"/>
    <d v="2023-12-05T00:00:00"/>
    <x v="0"/>
    <s v="CLOSED"/>
    <m/>
    <x v="34"/>
    <s v="Hatchery"/>
    <s v="AIV 2023/58"/>
    <x v="18"/>
    <x v="0"/>
  </r>
  <r>
    <x v="196"/>
    <x v="2"/>
    <x v="8"/>
    <x v="84"/>
    <d v="2023-09-18T00:00:00"/>
    <x v="1"/>
    <s v="CLOSED"/>
    <m/>
    <x v="6"/>
    <s v="Farm"/>
    <m/>
    <x v="53"/>
    <x v="8"/>
  </r>
  <r>
    <x v="197"/>
    <x v="0"/>
    <x v="3"/>
    <x v="13"/>
    <d v="2023-06-05T00:00:00"/>
    <x v="0"/>
    <s v="CLOSED"/>
    <m/>
    <x v="0"/>
    <s v="Farm"/>
    <s v="AIV 2023/28"/>
    <x v="11"/>
    <x v="2"/>
  </r>
  <r>
    <x v="198"/>
    <x v="0"/>
    <x v="1"/>
    <x v="7"/>
    <d v="2023-10-06T00:00:00"/>
    <x v="0"/>
    <s v="CLOSED"/>
    <m/>
    <x v="37"/>
    <s v="Hatchery"/>
    <s v="AIV 2023/48"/>
    <x v="33"/>
    <x v="0"/>
  </r>
  <r>
    <x v="199"/>
    <x v="0"/>
    <x v="1"/>
    <x v="38"/>
    <d v="2023-06-26T00:00:00"/>
    <x v="0"/>
    <s v="CLOSED"/>
    <m/>
    <x v="20"/>
    <s v="Hatchery"/>
    <s v="AIV 2023/31"/>
    <x v="9"/>
    <x v="0"/>
  </r>
  <r>
    <x v="200"/>
    <x v="0"/>
    <x v="3"/>
    <x v="85"/>
    <d v="2023-06-30T00:00:00"/>
    <x v="1"/>
    <s v="CLOSED"/>
    <m/>
    <x v="38"/>
    <s v="Farm"/>
    <m/>
    <x v="9"/>
    <x v="2"/>
  </r>
  <r>
    <x v="201"/>
    <x v="0"/>
    <x v="2"/>
    <x v="86"/>
    <d v="2023-09-14T00:00:00"/>
    <x v="0"/>
    <s v="CLOSED"/>
    <s v="AIV 2023/50"/>
    <x v="25"/>
    <s v="Other"/>
    <s v="AIV 2023/50"/>
    <x v="9"/>
    <x v="1"/>
  </r>
  <r>
    <x v="202"/>
    <x v="0"/>
    <x v="2"/>
    <x v="20"/>
    <d v="2023-06-19T00:00:00"/>
    <x v="0"/>
    <s v="CLOSED"/>
    <s v="AIV 2023/30"/>
    <x v="3"/>
    <s v="Other"/>
    <m/>
    <x v="14"/>
    <x v="1"/>
  </r>
  <r>
    <x v="203"/>
    <x v="0"/>
    <x v="3"/>
    <x v="32"/>
    <d v="2023-06-02T00:00:00"/>
    <x v="0"/>
    <s v="CLOSED"/>
    <m/>
    <x v="11"/>
    <s v="Farm"/>
    <s v="AIV 2023/31"/>
    <x v="6"/>
    <x v="2"/>
  </r>
  <r>
    <x v="204"/>
    <x v="0"/>
    <x v="3"/>
    <x v="13"/>
    <d v="2023-06-05T00:00:00"/>
    <x v="0"/>
    <s v="CLOSED"/>
    <m/>
    <x v="8"/>
    <s v="Farm"/>
    <s v="AIV 2023/28"/>
    <x v="11"/>
    <x v="2"/>
  </r>
  <r>
    <x v="205"/>
    <x v="0"/>
    <x v="1"/>
    <x v="25"/>
    <d v="2023-06-15T00:00:00"/>
    <x v="0"/>
    <s v="CLOSED"/>
    <s v="AIV 2023/31"/>
    <x v="2"/>
    <s v="Hatchery"/>
    <m/>
    <x v="9"/>
    <x v="0"/>
  </r>
  <r>
    <x v="206"/>
    <x v="0"/>
    <x v="1"/>
    <x v="2"/>
    <d v="2023-06-20T00:00:00"/>
    <x v="0"/>
    <s v="CLOSED"/>
    <s v="AIV 2023/31"/>
    <x v="2"/>
    <s v="Hatchery"/>
    <m/>
    <x v="12"/>
    <x v="0"/>
  </r>
  <r>
    <x v="207"/>
    <x v="1"/>
    <x v="4"/>
    <x v="87"/>
    <d v="2023-10-20T00:00:00"/>
    <x v="1"/>
    <s v="CLOSED"/>
    <m/>
    <x v="17"/>
    <s v="Farm"/>
    <m/>
    <x v="22"/>
    <x v="3"/>
  </r>
  <r>
    <x v="208"/>
    <x v="0"/>
    <x v="3"/>
    <x v="78"/>
    <d v="2023-08-24T00:00:00"/>
    <x v="0"/>
    <s v="CLOSED"/>
    <s v="AIV 2023/42"/>
    <x v="25"/>
    <s v="Farm"/>
    <m/>
    <x v="35"/>
    <x v="2"/>
  </r>
  <r>
    <x v="209"/>
    <x v="0"/>
    <x v="3"/>
    <x v="88"/>
    <d v="2023-11-14T00:00:00"/>
    <x v="0"/>
    <s v="CLOSED"/>
    <s v="AIV 2023/55"/>
    <x v="11"/>
    <s v="Farm"/>
    <m/>
    <x v="17"/>
    <x v="2"/>
  </r>
  <r>
    <x v="210"/>
    <x v="0"/>
    <x v="1"/>
    <x v="32"/>
    <d v="2023-06-01T00:00:00"/>
    <x v="0"/>
    <s v="CLOSED"/>
    <s v="AIV 2023/31"/>
    <x v="2"/>
    <s v="Hatchery"/>
    <m/>
    <x v="50"/>
    <x v="0"/>
  </r>
  <r>
    <x v="211"/>
    <x v="0"/>
    <x v="2"/>
    <x v="3"/>
    <d v="2023-06-25T00:00:00"/>
    <x v="1"/>
    <s v="CLOSED"/>
    <m/>
    <x v="3"/>
    <s v="Other"/>
    <m/>
    <x v="14"/>
    <x v="1"/>
  </r>
  <r>
    <x v="212"/>
    <x v="0"/>
    <x v="1"/>
    <x v="59"/>
    <d v="2023-06-27T00:00:00"/>
    <x v="0"/>
    <s v="CLOSED"/>
    <s v="AIV 2023/31"/>
    <x v="2"/>
    <s v="Hatchery"/>
    <m/>
    <x v="9"/>
    <x v="0"/>
  </r>
  <r>
    <x v="213"/>
    <x v="0"/>
    <x v="1"/>
    <x v="4"/>
    <d v="2023-06-07T00:00:00"/>
    <x v="1"/>
    <s v="CLOSED"/>
    <m/>
    <x v="16"/>
    <s v="Hatchery"/>
    <m/>
    <x v="29"/>
    <x v="0"/>
  </r>
  <r>
    <x v="214"/>
    <x v="0"/>
    <x v="1"/>
    <x v="33"/>
    <d v="2023-06-07T00:00:00"/>
    <x v="0"/>
    <s v="CLOSED"/>
    <s v="AIV 2023/26"/>
    <x v="16"/>
    <s v="Hatchery"/>
    <m/>
    <x v="54"/>
    <x v="0"/>
  </r>
  <r>
    <x v="215"/>
    <x v="0"/>
    <x v="1"/>
    <x v="89"/>
    <d v="2023-06-01T00:00:00"/>
    <x v="0"/>
    <s v="CLOSED"/>
    <s v="AIV 2023/31"/>
    <x v="2"/>
    <s v="Hatchery"/>
    <m/>
    <x v="9"/>
    <x v="0"/>
  </r>
  <r>
    <x v="216"/>
    <x v="1"/>
    <x v="4"/>
    <x v="38"/>
    <d v="2023-06-26T00:00:00"/>
    <x v="0"/>
    <s v="CLOSED"/>
    <m/>
    <x v="30"/>
    <s v="Farm"/>
    <s v="AIV 2023/31"/>
    <x v="6"/>
    <x v="3"/>
  </r>
  <r>
    <x v="217"/>
    <x v="0"/>
    <x v="0"/>
    <x v="90"/>
    <d v="2023-11-28T00:00:00"/>
    <x v="1"/>
    <s v="CLOSED"/>
    <m/>
    <x v="25"/>
    <s v="Farm"/>
    <m/>
    <x v="41"/>
    <x v="0"/>
  </r>
  <r>
    <x v="218"/>
    <x v="3"/>
    <x v="9"/>
    <x v="91"/>
    <d v="2023-11-15T00:00:00"/>
    <x v="1"/>
    <s v="CLOSED"/>
    <m/>
    <x v="39"/>
    <s v="Private Individual"/>
    <m/>
    <x v="55"/>
    <x v="9"/>
  </r>
  <r>
    <x v="219"/>
    <x v="2"/>
    <x v="10"/>
    <x v="45"/>
    <d v="2024-02-28T00:00:00"/>
    <x v="1"/>
    <s v="VET TEAM ALLOCATED"/>
    <s v="AIV 2024/01"/>
    <x v="0"/>
    <s v="Farm"/>
    <m/>
    <x v="50"/>
    <x v="10"/>
  </r>
  <r>
    <x v="220"/>
    <x v="0"/>
    <x v="2"/>
    <x v="30"/>
    <d v="2023-06-16T00:00:00"/>
    <x v="0"/>
    <s v="CLOSED"/>
    <s v="AIV 2023/30"/>
    <x v="3"/>
    <s v="Other"/>
    <m/>
    <x v="19"/>
    <x v="1"/>
  </r>
  <r>
    <x v="221"/>
    <x v="0"/>
    <x v="1"/>
    <x v="51"/>
    <d v="2024-03-08T00:00:00"/>
    <x v="0"/>
    <s v="VET TEAM ALLOCATED"/>
    <m/>
    <x v="33"/>
    <s v="Hatchery"/>
    <s v="AIV 2024/01"/>
    <x v="9"/>
    <x v="0"/>
  </r>
  <r>
    <x v="222"/>
    <x v="0"/>
    <x v="1"/>
    <x v="31"/>
    <d v="2023-06-08T00:00:00"/>
    <x v="0"/>
    <s v="CLOSED"/>
    <m/>
    <x v="8"/>
    <s v="Hatchery"/>
    <s v="AIV 2023/31"/>
    <x v="9"/>
    <x v="0"/>
  </r>
  <r>
    <x v="223"/>
    <x v="0"/>
    <x v="1"/>
    <x v="13"/>
    <d v="2023-06-15T00:00:00"/>
    <x v="1"/>
    <s v="CLOSED"/>
    <m/>
    <x v="5"/>
    <s v="Hatchery"/>
    <m/>
    <x v="56"/>
    <x v="0"/>
  </r>
  <r>
    <x v="224"/>
    <x v="0"/>
    <x v="3"/>
    <x v="41"/>
    <d v="2023-06-27T00:00:00"/>
    <x v="0"/>
    <s v="CLOSED"/>
    <m/>
    <x v="15"/>
    <s v="Farm"/>
    <s v="AIV 2023/31"/>
    <x v="6"/>
    <x v="2"/>
  </r>
  <r>
    <x v="225"/>
    <x v="0"/>
    <x v="1"/>
    <x v="33"/>
    <d v="2023-06-07T00:00:00"/>
    <x v="0"/>
    <s v="CLOSED"/>
    <s v="AIV 2023/26"/>
    <x v="16"/>
    <s v="Hatchery"/>
    <m/>
    <x v="27"/>
    <x v="0"/>
  </r>
  <r>
    <x v="226"/>
    <x v="0"/>
    <x v="0"/>
    <x v="39"/>
    <d v="2023-06-27T00:00:00"/>
    <x v="1"/>
    <s v="CLOSED"/>
    <m/>
    <x v="11"/>
    <s v="Farm"/>
    <m/>
    <x v="9"/>
    <x v="0"/>
  </r>
  <r>
    <x v="227"/>
    <x v="1"/>
    <x v="4"/>
    <x v="25"/>
    <d v="2023-06-14T00:00:00"/>
    <x v="0"/>
    <s v="CLOSED"/>
    <s v="AIV 2023/29"/>
    <x v="19"/>
    <s v="Farm"/>
    <m/>
    <x v="9"/>
    <x v="3"/>
  </r>
  <r>
    <x v="228"/>
    <x v="0"/>
    <x v="5"/>
    <x v="44"/>
    <d v="2023-09-28T00:00:00"/>
    <x v="0"/>
    <s v="CLOSED"/>
    <m/>
    <x v="11"/>
    <s v="Farm"/>
    <s v="AIV 2023/48"/>
    <x v="33"/>
    <x v="0"/>
  </r>
  <r>
    <x v="229"/>
    <x v="1"/>
    <x v="4"/>
    <x v="29"/>
    <d v="2023-09-12T00:00:00"/>
    <x v="0"/>
    <s v="CLOSED"/>
    <s v="AIV 2023/48"/>
    <x v="17"/>
    <s v="Farm"/>
    <m/>
    <x v="22"/>
    <x v="3"/>
  </r>
  <r>
    <x v="230"/>
    <x v="0"/>
    <x v="3"/>
    <x v="22"/>
    <d v="2023-12-15T00:00:00"/>
    <x v="0"/>
    <s v="CLOSED"/>
    <s v="AIV 2023/58"/>
    <x v="7"/>
    <s v="Farm"/>
    <m/>
    <x v="8"/>
    <x v="2"/>
  </r>
  <r>
    <x v="231"/>
    <x v="3"/>
    <x v="11"/>
    <x v="92"/>
    <d v="2023-06-19T00:00:00"/>
    <x v="1"/>
    <s v="CLOSED"/>
    <m/>
    <x v="36"/>
    <s v="Farm"/>
    <m/>
    <x v="27"/>
    <x v="0"/>
  </r>
  <r>
    <x v="232"/>
    <x v="1"/>
    <x v="4"/>
    <x v="13"/>
    <d v="2023-06-05T00:00:00"/>
    <x v="0"/>
    <s v="CLOSED"/>
    <s v="AIV 2023/29"/>
    <x v="2"/>
    <s v="Farm"/>
    <s v="AIV 2023/31"/>
    <x v="6"/>
    <x v="3"/>
  </r>
  <r>
    <x v="233"/>
    <x v="0"/>
    <x v="1"/>
    <x v="27"/>
    <d v="2023-06-03T00:00:00"/>
    <x v="0"/>
    <s v="CLOSED"/>
    <s v="AIV 2023/31"/>
    <x v="2"/>
    <s v="Hatchery"/>
    <m/>
    <x v="22"/>
    <x v="0"/>
  </r>
  <r>
    <x v="234"/>
    <x v="0"/>
    <x v="3"/>
    <x v="20"/>
    <d v="2023-06-19T00:00:00"/>
    <x v="0"/>
    <s v="CLOSED"/>
    <m/>
    <x v="9"/>
    <s v="Farm"/>
    <s v="AIV 2023/31"/>
    <x v="6"/>
    <x v="2"/>
  </r>
  <r>
    <x v="235"/>
    <x v="0"/>
    <x v="3"/>
    <x v="25"/>
    <d v="2023-06-14T00:00:00"/>
    <x v="0"/>
    <s v="CLOSED"/>
    <s v="AIV 2023/31"/>
    <x v="2"/>
    <s v="Farm"/>
    <m/>
    <x v="57"/>
    <x v="2"/>
  </r>
  <r>
    <x v="236"/>
    <x v="2"/>
    <x v="12"/>
    <x v="63"/>
    <d v="2023-06-07T00:00:00"/>
    <x v="5"/>
    <s v="ADMIN QUEUED"/>
    <s v="AIV 2024/01"/>
    <x v="11"/>
    <s v="Other"/>
    <m/>
    <x v="9"/>
    <x v="0"/>
  </r>
  <r>
    <x v="237"/>
    <x v="1"/>
    <x v="4"/>
    <x v="38"/>
    <d v="2023-07-01T00:00:00"/>
    <x v="4"/>
    <s v="CLOSED"/>
    <m/>
    <x v="5"/>
    <s v="Farm"/>
    <s v="AIV 2023/31"/>
    <x v="6"/>
    <x v="3"/>
  </r>
  <r>
    <x v="238"/>
    <x v="0"/>
    <x v="3"/>
    <x v="2"/>
    <d v="2023-06-21T00:00:00"/>
    <x v="0"/>
    <s v="CLOSED"/>
    <m/>
    <x v="40"/>
    <s v="Farm"/>
    <s v="AIV 2023/31"/>
    <x v="6"/>
    <x v="2"/>
  </r>
  <r>
    <x v="239"/>
    <x v="0"/>
    <x v="3"/>
    <x v="39"/>
    <d v="2023-06-16T00:00:00"/>
    <x v="0"/>
    <s v="CLOSED"/>
    <s v="AIV 2023/31"/>
    <x v="2"/>
    <s v="Farm"/>
    <m/>
    <x v="57"/>
    <x v="2"/>
  </r>
  <r>
    <x v="240"/>
    <x v="0"/>
    <x v="1"/>
    <x v="30"/>
    <d v="2023-06-14T00:00:00"/>
    <x v="0"/>
    <s v="CLOSED"/>
    <s v="AIV 2023/31"/>
    <x v="2"/>
    <s v="Hatchery"/>
    <m/>
    <x v="9"/>
    <x v="0"/>
  </r>
  <r>
    <x v="241"/>
    <x v="0"/>
    <x v="1"/>
    <x v="33"/>
    <d v="2023-06-07T00:00:00"/>
    <x v="0"/>
    <s v="CLOSED"/>
    <s v="AIV 2023/26"/>
    <x v="16"/>
    <s v="Hatchery"/>
    <s v="AIV 2023/26"/>
    <x v="58"/>
    <x v="0"/>
  </r>
  <r>
    <x v="242"/>
    <x v="0"/>
    <x v="0"/>
    <x v="73"/>
    <d v="2023-06-08T00:00:00"/>
    <x v="1"/>
    <s v="CLOSED"/>
    <m/>
    <x v="16"/>
    <s v="Farm"/>
    <m/>
    <x v="59"/>
    <x v="0"/>
  </r>
  <r>
    <x v="243"/>
    <x v="0"/>
    <x v="3"/>
    <x v="13"/>
    <d v="2023-06-05T00:00:00"/>
    <x v="0"/>
    <s v="CLOSED"/>
    <m/>
    <x v="8"/>
    <s v="Farm"/>
    <s v="AIV 2023/28"/>
    <x v="11"/>
    <x v="2"/>
  </r>
  <r>
    <x v="244"/>
    <x v="0"/>
    <x v="2"/>
    <x v="93"/>
    <d v="2023-10-20T00:00:00"/>
    <x v="1"/>
    <s v="CLOSED"/>
    <m/>
    <x v="41"/>
    <s v="Other"/>
    <m/>
    <x v="60"/>
    <x v="1"/>
  </r>
  <r>
    <x v="245"/>
    <x v="0"/>
    <x v="1"/>
    <x v="27"/>
    <d v="2023-06-03T00:00:00"/>
    <x v="0"/>
    <s v="CLOSED"/>
    <s v="AIV 2023/31"/>
    <x v="2"/>
    <s v="Hatchery"/>
    <m/>
    <x v="2"/>
    <x v="0"/>
  </r>
  <r>
    <x v="246"/>
    <x v="0"/>
    <x v="3"/>
    <x v="34"/>
    <d v="2023-06-12T00:00:00"/>
    <x v="1"/>
    <s v="CLOSED"/>
    <m/>
    <x v="16"/>
    <s v="Farm"/>
    <m/>
    <x v="9"/>
    <x v="2"/>
  </r>
  <r>
    <x v="247"/>
    <x v="0"/>
    <x v="2"/>
    <x v="37"/>
    <d v="2023-06-12T00:00:00"/>
    <x v="0"/>
    <s v="CLOSED"/>
    <m/>
    <x v="3"/>
    <s v="Other"/>
    <m/>
    <x v="3"/>
    <x v="1"/>
  </r>
  <r>
    <x v="248"/>
    <x v="0"/>
    <x v="3"/>
    <x v="8"/>
    <d v="2024-02-27T00:00:00"/>
    <x v="0"/>
    <s v="VET TEAM ALLOCATED"/>
    <s v="AIV 2024/01"/>
    <x v="0"/>
    <s v="Farm"/>
    <m/>
    <x v="26"/>
    <x v="2"/>
  </r>
  <r>
    <x v="249"/>
    <x v="1"/>
    <x v="4"/>
    <x v="94"/>
    <d v="2023-12-04T00:00:00"/>
    <x v="0"/>
    <s v="CLOSED"/>
    <s v="AIV 2023/55"/>
    <x v="23"/>
    <s v="Farm"/>
    <m/>
    <x v="22"/>
    <x v="3"/>
  </r>
  <r>
    <x v="250"/>
    <x v="0"/>
    <x v="1"/>
    <x v="95"/>
    <d v="2023-11-15T00:00:00"/>
    <x v="0"/>
    <s v="CLOSED"/>
    <m/>
    <x v="42"/>
    <s v="Hatchery"/>
    <s v="AIV 2023/54"/>
    <x v="31"/>
    <x v="0"/>
  </r>
  <r>
    <x v="251"/>
    <x v="0"/>
    <x v="1"/>
    <x v="86"/>
    <d v="2023-09-18T00:00:00"/>
    <x v="0"/>
    <s v="CLOSED"/>
    <m/>
    <x v="43"/>
    <s v="Hatchery"/>
    <s v="AIV 2023/49"/>
    <x v="42"/>
    <x v="0"/>
  </r>
  <r>
    <x v="252"/>
    <x v="0"/>
    <x v="1"/>
    <x v="96"/>
    <d v="2023-06-29T00:00:00"/>
    <x v="4"/>
    <s v="CLOSED"/>
    <s v="AIV 2023/31"/>
    <x v="2"/>
    <s v="Hatchery"/>
    <m/>
    <x v="4"/>
    <x v="0"/>
  </r>
  <r>
    <x v="253"/>
    <x v="0"/>
    <x v="13"/>
    <x v="58"/>
    <d v="2023-09-23T00:00:00"/>
    <x v="0"/>
    <s v="CLOSED"/>
    <s v="AIV 2023/48"/>
    <x v="44"/>
    <s v="Private Individual"/>
    <m/>
    <x v="61"/>
    <x v="9"/>
  </r>
  <r>
    <x v="254"/>
    <x v="1"/>
    <x v="4"/>
    <x v="94"/>
    <d v="2023-12-05T00:00:00"/>
    <x v="0"/>
    <s v="CLOSED"/>
    <s v="AIV 2023/55"/>
    <x v="23"/>
    <s v="Farm"/>
    <m/>
    <x v="22"/>
    <x v="3"/>
  </r>
  <r>
    <x v="255"/>
    <x v="0"/>
    <x v="2"/>
    <x v="3"/>
    <d v="2023-06-23T00:00:00"/>
    <x v="0"/>
    <s v="CLOSED"/>
    <s v="AIV 2023/30"/>
    <x v="3"/>
    <s v="Other"/>
    <m/>
    <x v="62"/>
    <x v="1"/>
  </r>
  <r>
    <x v="256"/>
    <x v="0"/>
    <x v="1"/>
    <x v="94"/>
    <d v="2023-12-06T00:00:00"/>
    <x v="1"/>
    <s v="ADMIN ALLOCATED"/>
    <m/>
    <x v="42"/>
    <s v="Hatchery"/>
    <m/>
    <x v="31"/>
    <x v="0"/>
  </r>
  <r>
    <x v="257"/>
    <x v="0"/>
    <x v="1"/>
    <x v="97"/>
    <d v="2023-06-30T00:00:00"/>
    <x v="1"/>
    <s v="CLOSED"/>
    <m/>
    <x v="11"/>
    <s v="Hatchery"/>
    <m/>
    <x v="63"/>
    <x v="0"/>
  </r>
  <r>
    <x v="258"/>
    <x v="0"/>
    <x v="3"/>
    <x v="45"/>
    <d v="2024-02-26T00:00:00"/>
    <x v="0"/>
    <s v="VET TEAM ALLOCATED"/>
    <s v="AIV 2024/01"/>
    <x v="0"/>
    <s v="Farm"/>
    <m/>
    <x v="11"/>
    <x v="2"/>
  </r>
  <r>
    <x v="259"/>
    <x v="0"/>
    <x v="1"/>
    <x v="53"/>
    <d v="2024-03-08T00:00:00"/>
    <x v="3"/>
    <s v="VET TEAM ALLOCATED"/>
    <m/>
    <x v="33"/>
    <s v="Hatchery"/>
    <s v="AIV 2024/01"/>
    <x v="9"/>
    <x v="0"/>
  </r>
  <r>
    <x v="260"/>
    <x v="1"/>
    <x v="4"/>
    <x v="41"/>
    <d v="2023-06-28T00:00:00"/>
    <x v="0"/>
    <s v="CLOSED"/>
    <s v="AIV 2023/29"/>
    <x v="19"/>
    <s v="Farm"/>
    <m/>
    <x v="9"/>
    <x v="3"/>
  </r>
  <r>
    <x v="261"/>
    <x v="0"/>
    <x v="0"/>
    <x v="7"/>
    <d v="2023-09-27T00:00:00"/>
    <x v="0"/>
    <s v="CLOSED"/>
    <s v="AIV 2023/49"/>
    <x v="12"/>
    <s v="Farm"/>
    <m/>
    <x v="42"/>
    <x v="0"/>
  </r>
  <r>
    <x v="262"/>
    <x v="0"/>
    <x v="3"/>
    <x v="10"/>
    <d v="2023-06-23T00:00:00"/>
    <x v="0"/>
    <s v="CLOSED"/>
    <m/>
    <x v="37"/>
    <s v="Farm"/>
    <s v="AIV 2023/31"/>
    <x v="6"/>
    <x v="2"/>
  </r>
  <r>
    <x v="263"/>
    <x v="0"/>
    <x v="3"/>
    <x v="41"/>
    <d v="2023-06-26T00:00:00"/>
    <x v="0"/>
    <s v="CLOSED"/>
    <m/>
    <x v="11"/>
    <s v="Farm"/>
    <s v="AIV 2023/31"/>
    <x v="6"/>
    <x v="2"/>
  </r>
  <r>
    <x v="264"/>
    <x v="0"/>
    <x v="3"/>
    <x v="88"/>
    <d v="2023-11-15T00:00:00"/>
    <x v="0"/>
    <s v="CLOSED"/>
    <s v="AIV 2023/55"/>
    <x v="11"/>
    <s v="Farm"/>
    <m/>
    <x v="17"/>
    <x v="2"/>
  </r>
  <r>
    <x v="265"/>
    <x v="0"/>
    <x v="2"/>
    <x v="48"/>
    <d v="2023-06-10T00:00:00"/>
    <x v="0"/>
    <s v="CLOSED"/>
    <s v="AIV 2023/30"/>
    <x v="3"/>
    <s v="Other"/>
    <m/>
    <x v="19"/>
    <x v="1"/>
  </r>
  <r>
    <x v="266"/>
    <x v="0"/>
    <x v="3"/>
    <x v="37"/>
    <d v="2023-06-12T00:00:00"/>
    <x v="0"/>
    <s v="CLOSED"/>
    <m/>
    <x v="9"/>
    <s v="Farm"/>
    <s v="AIV 2023/31"/>
    <x v="6"/>
    <x v="2"/>
  </r>
  <r>
    <x v="267"/>
    <x v="0"/>
    <x v="3"/>
    <x v="98"/>
    <d v="2023-11-29T00:00:00"/>
    <x v="1"/>
    <s v="ADMIN ALLOCATED"/>
    <m/>
    <x v="7"/>
    <s v="Farm"/>
    <m/>
    <x v="8"/>
    <x v="2"/>
  </r>
  <r>
    <x v="268"/>
    <x v="0"/>
    <x v="1"/>
    <x v="34"/>
    <d v="2023-06-06T00:00:00"/>
    <x v="0"/>
    <s v="CLOSED"/>
    <s v="AIV 2023/26"/>
    <x v="16"/>
    <s v="Hatchery"/>
    <m/>
    <x v="29"/>
    <x v="0"/>
  </r>
  <r>
    <x v="269"/>
    <x v="1"/>
    <x v="6"/>
    <x v="83"/>
    <d v="2023-12-01T00:00:00"/>
    <x v="1"/>
    <s v="CLOSED"/>
    <m/>
    <x v="7"/>
    <s v="Farm"/>
    <m/>
    <x v="64"/>
    <x v="5"/>
  </r>
  <r>
    <x v="270"/>
    <x v="0"/>
    <x v="1"/>
    <x v="39"/>
    <d v="2023-06-17T00:00:00"/>
    <x v="0"/>
    <s v="CLOSED"/>
    <s v="AIV 2023/31"/>
    <x v="2"/>
    <s v="Hatchery"/>
    <m/>
    <x v="9"/>
    <x v="0"/>
  </r>
  <r>
    <x v="271"/>
    <x v="0"/>
    <x v="1"/>
    <x v="34"/>
    <d v="2023-06-07T00:00:00"/>
    <x v="0"/>
    <s v="CLOSED"/>
    <s v="AIV 2023/26"/>
    <x v="16"/>
    <s v="Hatchery"/>
    <m/>
    <x v="9"/>
    <x v="0"/>
  </r>
  <r>
    <x v="272"/>
    <x v="1"/>
    <x v="4"/>
    <x v="99"/>
    <d v="2024-02-17T00:00:00"/>
    <x v="0"/>
    <s v="VET TEAM ALLOCATED"/>
    <s v="AIV 2024/01"/>
    <x v="0"/>
    <s v="Farm"/>
    <m/>
    <x v="9"/>
    <x v="3"/>
  </r>
  <r>
    <x v="273"/>
    <x v="0"/>
    <x v="1"/>
    <x v="100"/>
    <d v="2023-06-13T00:00:00"/>
    <x v="1"/>
    <s v="CLOSED"/>
    <m/>
    <x v="20"/>
    <s v="Farm"/>
    <m/>
    <x v="9"/>
    <x v="0"/>
  </r>
  <r>
    <x v="274"/>
    <x v="0"/>
    <x v="0"/>
    <x v="29"/>
    <d v="2023-09-10T00:00:00"/>
    <x v="2"/>
    <s v="CLOSED"/>
    <m/>
    <x v="45"/>
    <s v="Other"/>
    <m/>
    <x v="65"/>
    <x v="8"/>
  </r>
  <r>
    <x v="275"/>
    <x v="0"/>
    <x v="2"/>
    <x v="32"/>
    <d v="2023-06-01T00:00:00"/>
    <x v="0"/>
    <s v="CLOSED"/>
    <s v="AIV 2023/30"/>
    <x v="3"/>
    <s v="Other"/>
    <m/>
    <x v="19"/>
    <x v="1"/>
  </r>
  <r>
    <x v="276"/>
    <x v="1"/>
    <x v="4"/>
    <x v="20"/>
    <d v="2023-06-20T00:00:00"/>
    <x v="0"/>
    <s v="CLOSED"/>
    <s v="AIV 2023/29"/>
    <x v="2"/>
    <s v="Farm"/>
    <s v="AIV 2023/31"/>
    <x v="6"/>
    <x v="3"/>
  </r>
  <r>
    <x v="277"/>
    <x v="0"/>
    <x v="3"/>
    <x v="54"/>
    <d v="2023-06-29T00:00:00"/>
    <x v="4"/>
    <s v="CLOSED"/>
    <m/>
    <x v="11"/>
    <s v="Farm"/>
    <s v="AIV 2023/31"/>
    <x v="6"/>
    <x v="2"/>
  </r>
  <r>
    <x v="278"/>
    <x v="1"/>
    <x v="4"/>
    <x v="20"/>
    <d v="2023-06-20T00:00:00"/>
    <x v="0"/>
    <s v="CLOSED"/>
    <m/>
    <x v="9"/>
    <s v="Farm"/>
    <s v="AIV 2023/31"/>
    <x v="6"/>
    <x v="3"/>
  </r>
  <r>
    <x v="279"/>
    <x v="0"/>
    <x v="0"/>
    <x v="70"/>
    <d v="2023-10-20T00:00:00"/>
    <x v="6"/>
    <s v="CLOSED"/>
    <m/>
    <x v="46"/>
    <s v="Farm"/>
    <m/>
    <x v="66"/>
    <x v="0"/>
  </r>
  <r>
    <x v="280"/>
    <x v="0"/>
    <x v="2"/>
    <x v="32"/>
    <d v="2023-06-01T00:00:00"/>
    <x v="0"/>
    <s v="CLOSED"/>
    <s v="AIV 2023/30"/>
    <x v="3"/>
    <s v="Other"/>
    <m/>
    <x v="44"/>
    <x v="1"/>
  </r>
  <r>
    <x v="281"/>
    <x v="0"/>
    <x v="3"/>
    <x v="88"/>
    <d v="2023-11-13T00:00:00"/>
    <x v="0"/>
    <s v="CLOSED"/>
    <s v="AIV 2023/55"/>
    <x v="11"/>
    <s v="Farm"/>
    <m/>
    <x v="17"/>
    <x v="2"/>
  </r>
  <r>
    <x v="282"/>
    <x v="0"/>
    <x v="1"/>
    <x v="34"/>
    <d v="2023-06-06T00:00:00"/>
    <x v="0"/>
    <s v="CLOSED"/>
    <s v="AIV 2023/26"/>
    <x v="16"/>
    <s v="Hatchery"/>
    <m/>
    <x v="22"/>
    <x v="0"/>
  </r>
  <r>
    <x v="283"/>
    <x v="0"/>
    <x v="1"/>
    <x v="31"/>
    <d v="2023-06-08T00:00:00"/>
    <x v="0"/>
    <s v="CLOSED"/>
    <s v="AIV 2023/31"/>
    <x v="2"/>
    <s v="Hatchery"/>
    <m/>
    <x v="67"/>
    <x v="0"/>
  </r>
  <r>
    <x v="284"/>
    <x v="1"/>
    <x v="6"/>
    <x v="86"/>
    <d v="2023-09-22T00:00:00"/>
    <x v="1"/>
    <s v="CLOSED"/>
    <m/>
    <x v="44"/>
    <s v="Farm"/>
    <m/>
    <x v="33"/>
    <x v="1"/>
  </r>
  <r>
    <x v="285"/>
    <x v="0"/>
    <x v="2"/>
    <x v="27"/>
    <d v="2023-06-05T00:00:00"/>
    <x v="0"/>
    <s v="CLOSED"/>
    <s v="AIV 2023/30"/>
    <x v="3"/>
    <s v="Other"/>
    <m/>
    <x v="14"/>
    <x v="1"/>
  </r>
  <r>
    <x v="286"/>
    <x v="0"/>
    <x v="3"/>
    <x v="12"/>
    <d v="2024-03-13T00:00:00"/>
    <x v="0"/>
    <s v="VET TEAM ALLOCATED"/>
    <s v="AIV 2024/01"/>
    <x v="11"/>
    <s v="Farm"/>
    <m/>
    <x v="10"/>
    <x v="2"/>
  </r>
  <r>
    <x v="287"/>
    <x v="1"/>
    <x v="4"/>
    <x v="20"/>
    <d v="2023-06-20T00:00:00"/>
    <x v="0"/>
    <s v="CLOSED"/>
    <m/>
    <x v="9"/>
    <s v="Farm"/>
    <s v="AIV 2023/31"/>
    <x v="6"/>
    <x v="3"/>
  </r>
  <r>
    <x v="288"/>
    <x v="0"/>
    <x v="2"/>
    <x v="35"/>
    <d v="2023-06-01T00:00:00"/>
    <x v="0"/>
    <s v="CLOSED"/>
    <s v="AIV 2023/30"/>
    <x v="3"/>
    <s v="Other"/>
    <m/>
    <x v="3"/>
    <x v="1"/>
  </r>
  <r>
    <x v="289"/>
    <x v="0"/>
    <x v="3"/>
    <x v="54"/>
    <d v="2023-06-29T00:00:00"/>
    <x v="4"/>
    <s v="CLOSED"/>
    <m/>
    <x v="26"/>
    <s v="Farm"/>
    <s v="AIV 2023/31"/>
    <x v="6"/>
    <x v="2"/>
  </r>
  <r>
    <x v="290"/>
    <x v="0"/>
    <x v="3"/>
    <x v="33"/>
    <d v="2023-06-07T00:00:00"/>
    <x v="0"/>
    <s v="CLOSED"/>
    <s v="AIV 2023/25"/>
    <x v="11"/>
    <s v="Farm"/>
    <m/>
    <x v="5"/>
    <x v="2"/>
  </r>
  <r>
    <x v="291"/>
    <x v="0"/>
    <x v="3"/>
    <x v="1"/>
    <d v="2024-02-19T00:00:00"/>
    <x v="0"/>
    <s v="VET TEAM ALLOCATED"/>
    <s v="AIV 2024/01"/>
    <x v="0"/>
    <s v="Farm"/>
    <m/>
    <x v="11"/>
    <x v="2"/>
  </r>
  <r>
    <x v="292"/>
    <x v="1"/>
    <x v="4"/>
    <x v="36"/>
    <d v="2023-09-13T00:00:00"/>
    <x v="0"/>
    <s v="CLOSED"/>
    <s v="AIV 2023/48"/>
    <x v="11"/>
    <s v="Farm"/>
    <m/>
    <x v="25"/>
    <x v="3"/>
  </r>
  <r>
    <x v="293"/>
    <x v="0"/>
    <x v="1"/>
    <x v="43"/>
    <d v="2024-03-11T00:00:00"/>
    <x v="0"/>
    <s v="VET TEAM ALLOCATED"/>
    <m/>
    <x v="8"/>
    <s v="Hatchery"/>
    <s v="AIV 2024/01"/>
    <x v="1"/>
    <x v="0"/>
  </r>
  <r>
    <x v="294"/>
    <x v="0"/>
    <x v="2"/>
    <x v="101"/>
    <d v="2023-10-31T00:00:00"/>
    <x v="7"/>
    <s v="CLOSED"/>
    <m/>
    <x v="47"/>
    <s v="Farm"/>
    <m/>
    <x v="68"/>
    <x v="0"/>
  </r>
  <r>
    <x v="295"/>
    <x v="0"/>
    <x v="1"/>
    <x v="96"/>
    <d v="2023-06-30T00:00:00"/>
    <x v="4"/>
    <s v="CLOSED"/>
    <s v="AIV 2023/31"/>
    <x v="2"/>
    <s v="Hatchery"/>
    <m/>
    <x v="2"/>
    <x v="0"/>
  </r>
  <r>
    <x v="296"/>
    <x v="0"/>
    <x v="3"/>
    <x v="54"/>
    <d v="2023-06-30T00:00:00"/>
    <x v="4"/>
    <s v="CLOSED"/>
    <m/>
    <x v="11"/>
    <s v="Farm"/>
    <s v="AIV 2023/31"/>
    <x v="6"/>
    <x v="2"/>
  </r>
  <r>
    <x v="297"/>
    <x v="0"/>
    <x v="1"/>
    <x v="98"/>
    <d v="2023-11-30T00:00:00"/>
    <x v="0"/>
    <s v="CLOSED"/>
    <m/>
    <x v="7"/>
    <s v="Hatchery"/>
    <s v="AIV 2023/58"/>
    <x v="8"/>
    <x v="0"/>
  </r>
  <r>
    <x v="298"/>
    <x v="0"/>
    <x v="1"/>
    <x v="4"/>
    <d v="2023-06-07T00:00:00"/>
    <x v="0"/>
    <s v="CLOSED"/>
    <s v="AIV 2023/26"/>
    <x v="16"/>
    <s v="Hatchery"/>
    <m/>
    <x v="69"/>
    <x v="0"/>
  </r>
  <r>
    <x v="299"/>
    <x v="0"/>
    <x v="2"/>
    <x v="35"/>
    <d v="2023-06-01T00:00:00"/>
    <x v="0"/>
    <s v="CLOSED"/>
    <s v="AIV 2023/30"/>
    <x v="3"/>
    <s v="Other"/>
    <m/>
    <x v="14"/>
    <x v="1"/>
  </r>
  <r>
    <x v="300"/>
    <x v="3"/>
    <x v="9"/>
    <x v="102"/>
    <d v="2023-06-05T00:00:00"/>
    <x v="1"/>
    <s v="CLOSED"/>
    <m/>
    <x v="24"/>
    <s v="Farm"/>
    <s v="AIV 2024/01"/>
    <x v="1"/>
    <x v="0"/>
  </r>
  <r>
    <x v="301"/>
    <x v="1"/>
    <x v="4"/>
    <x v="37"/>
    <d v="2023-06-07T00:00:00"/>
    <x v="0"/>
    <s v="CLOSED"/>
    <s v="AIV 2023/29"/>
    <x v="19"/>
    <s v="Farm"/>
    <m/>
    <x v="9"/>
    <x v="3"/>
  </r>
  <r>
    <x v="302"/>
    <x v="0"/>
    <x v="2"/>
    <x v="103"/>
    <d v="2023-10-10T00:00:00"/>
    <x v="0"/>
    <s v="CLOSED"/>
    <s v="AIV 2023/50"/>
    <x v="25"/>
    <s v="Farm"/>
    <s v="AIV 2023/50"/>
    <x v="31"/>
    <x v="1"/>
  </r>
  <r>
    <x v="303"/>
    <x v="0"/>
    <x v="3"/>
    <x v="41"/>
    <d v="2023-06-23T00:00:00"/>
    <x v="0"/>
    <s v="CLOSED"/>
    <m/>
    <x v="11"/>
    <s v="Farm"/>
    <s v="AIV 2023/31"/>
    <x v="6"/>
    <x v="2"/>
  </r>
  <r>
    <x v="304"/>
    <x v="1"/>
    <x v="4"/>
    <x v="24"/>
    <d v="2023-11-17T00:00:00"/>
    <x v="0"/>
    <s v="CLOSED"/>
    <s v="AIV 2023/55"/>
    <x v="23"/>
    <s v="Farm"/>
    <m/>
    <x v="22"/>
    <x v="3"/>
  </r>
  <r>
    <x v="305"/>
    <x v="0"/>
    <x v="3"/>
    <x v="88"/>
    <d v="2023-11-16T00:00:00"/>
    <x v="0"/>
    <s v="CLOSED"/>
    <s v="AIV 2023/55"/>
    <x v="11"/>
    <s v="Farm"/>
    <m/>
    <x v="17"/>
    <x v="2"/>
  </r>
  <r>
    <x v="306"/>
    <x v="0"/>
    <x v="3"/>
    <x v="104"/>
    <d v="2023-09-22T00:00:00"/>
    <x v="0"/>
    <s v="CLOSED"/>
    <s v="AIV 2023/48"/>
    <x v="44"/>
    <s v="Farm"/>
    <m/>
    <x v="40"/>
    <x v="2"/>
  </r>
  <r>
    <x v="307"/>
    <x v="0"/>
    <x v="2"/>
    <x v="2"/>
    <d v="2023-06-21T00:00:00"/>
    <x v="0"/>
    <s v="CLOSED"/>
    <s v="AIV 2023/30"/>
    <x v="3"/>
    <s v="Other"/>
    <m/>
    <x v="14"/>
    <x v="1"/>
  </r>
  <r>
    <x v="308"/>
    <x v="0"/>
    <x v="1"/>
    <x v="34"/>
    <d v="2023-06-14T00:00:00"/>
    <x v="0"/>
    <s v="CLOSED"/>
    <m/>
    <x v="19"/>
    <s v="Hatchery"/>
    <s v="AIV 2023/30"/>
    <x v="3"/>
    <x v="0"/>
  </r>
  <r>
    <x v="309"/>
    <x v="0"/>
    <x v="2"/>
    <x v="32"/>
    <d v="2023-06-01T00:00:00"/>
    <x v="0"/>
    <s v="CLOSED"/>
    <s v="AIV 2023/30"/>
    <x v="3"/>
    <s v="Other"/>
    <s v="AIV 2023/30"/>
    <x v="3"/>
    <x v="1"/>
  </r>
  <r>
    <x v="310"/>
    <x v="0"/>
    <x v="3"/>
    <x v="105"/>
    <d v="2023-12-13T00:00:00"/>
    <x v="0"/>
    <s v="CLOSED"/>
    <s v="AIV 2023/58"/>
    <x v="11"/>
    <s v="Farm"/>
    <m/>
    <x v="18"/>
    <x v="2"/>
  </r>
  <r>
    <x v="311"/>
    <x v="3"/>
    <x v="11"/>
    <x v="92"/>
    <d v="2023-06-19T00:00:00"/>
    <x v="1"/>
    <s v="CLOSED"/>
    <m/>
    <x v="42"/>
    <s v="Farm"/>
    <m/>
    <x v="27"/>
    <x v="0"/>
  </r>
  <r>
    <x v="312"/>
    <x v="0"/>
    <x v="3"/>
    <x v="37"/>
    <d v="2023-06-12T00:00:00"/>
    <x v="0"/>
    <s v="CLOSED"/>
    <m/>
    <x v="11"/>
    <s v="Farm"/>
    <s v="AIV 2023/31"/>
    <x v="6"/>
    <x v="2"/>
  </r>
  <r>
    <x v="313"/>
    <x v="0"/>
    <x v="2"/>
    <x v="32"/>
    <d v="2023-06-01T00:00:00"/>
    <x v="0"/>
    <s v="CLOSED"/>
    <s v="AIV 2023/30"/>
    <x v="3"/>
    <s v="Other"/>
    <m/>
    <x v="44"/>
    <x v="1"/>
  </r>
  <r>
    <x v="314"/>
    <x v="0"/>
    <x v="3"/>
    <x v="13"/>
    <d v="2023-06-06T00:00:00"/>
    <x v="0"/>
    <s v="CLOSED"/>
    <s v="AIV 2023/31"/>
    <x v="2"/>
    <s v="Farm"/>
    <s v="AIV 2023/31"/>
    <x v="6"/>
    <x v="2"/>
  </r>
  <r>
    <x v="315"/>
    <x v="0"/>
    <x v="3"/>
    <x v="13"/>
    <d v="2023-06-05T00:00:00"/>
    <x v="0"/>
    <s v="CLOSED"/>
    <m/>
    <x v="19"/>
    <s v="Farm"/>
    <s v="AIV 2023/28"/>
    <x v="11"/>
    <x v="0"/>
  </r>
  <r>
    <x v="316"/>
    <x v="1"/>
    <x v="4"/>
    <x v="4"/>
    <d v="2023-07-10T00:00:00"/>
    <x v="1"/>
    <s v="CLOSED"/>
    <m/>
    <x v="16"/>
    <s v="Farm"/>
    <m/>
    <x v="21"/>
    <x v="3"/>
  </r>
  <r>
    <x v="317"/>
    <x v="0"/>
    <x v="3"/>
    <x v="13"/>
    <d v="2023-06-05T00:00:00"/>
    <x v="0"/>
    <s v="CLOSED"/>
    <m/>
    <x v="8"/>
    <s v="Farm"/>
    <s v="AIV 2023/28"/>
    <x v="9"/>
    <x v="2"/>
  </r>
  <r>
    <x v="318"/>
    <x v="1"/>
    <x v="6"/>
    <x v="46"/>
    <d v="2024-02-19T00:00:00"/>
    <x v="1"/>
    <s v="VET TEAM ALLOCATED"/>
    <m/>
    <x v="11"/>
    <s v="Farm"/>
    <s v="AIV 2024/01"/>
    <x v="9"/>
    <x v="5"/>
  </r>
  <r>
    <x v="319"/>
    <x v="0"/>
    <x v="0"/>
    <x v="73"/>
    <d v="2023-06-12T00:00:00"/>
    <x v="1"/>
    <s v="CLOSED"/>
    <m/>
    <x v="16"/>
    <s v="Farm"/>
    <m/>
    <x v="27"/>
    <x v="0"/>
  </r>
  <r>
    <x v="320"/>
    <x v="0"/>
    <x v="1"/>
    <x v="48"/>
    <d v="2023-06-06T00:00:00"/>
    <x v="0"/>
    <s v="CLOSED"/>
    <s v="AIV 2023/26"/>
    <x v="16"/>
    <s v="Hatchery"/>
    <s v="AIV 2023/26"/>
    <x v="27"/>
    <x v="0"/>
  </r>
  <r>
    <x v="321"/>
    <x v="0"/>
    <x v="3"/>
    <x v="60"/>
    <d v="2024-03-11T00:00:00"/>
    <x v="0"/>
    <s v="VET TEAM ALLOCATED"/>
    <s v="AIV 2024/01"/>
    <x v="0"/>
    <s v="Farm"/>
    <m/>
    <x v="28"/>
    <x v="2"/>
  </r>
  <r>
    <x v="322"/>
    <x v="1"/>
    <x v="4"/>
    <x v="24"/>
    <d v="2023-11-21T00:00:00"/>
    <x v="0"/>
    <s v="CLOSED"/>
    <s v="AIV 2023/55"/>
    <x v="23"/>
    <s v="Farm"/>
    <m/>
    <x v="22"/>
    <x v="3"/>
  </r>
  <r>
    <x v="323"/>
    <x v="0"/>
    <x v="5"/>
    <x v="106"/>
    <d v="2023-10-06T00:00:00"/>
    <x v="1"/>
    <s v="CLOSED"/>
    <m/>
    <x v="44"/>
    <s v="Farm"/>
    <m/>
    <x v="29"/>
    <x v="8"/>
  </r>
  <r>
    <x v="324"/>
    <x v="0"/>
    <x v="2"/>
    <x v="3"/>
    <d v="2023-06-23T00:00:00"/>
    <x v="0"/>
    <s v="CLOSED"/>
    <s v="AIV 2023/30"/>
    <x v="3"/>
    <s v="Other"/>
    <m/>
    <x v="14"/>
    <x v="1"/>
  </r>
  <r>
    <x v="325"/>
    <x v="0"/>
    <x v="3"/>
    <x v="31"/>
    <d v="2023-06-07T00:00:00"/>
    <x v="1"/>
    <s v="CLOSED"/>
    <m/>
    <x v="0"/>
    <s v="Farm"/>
    <m/>
    <x v="11"/>
    <x v="2"/>
  </r>
  <r>
    <x v="326"/>
    <x v="0"/>
    <x v="3"/>
    <x v="20"/>
    <d v="2023-06-19T00:00:00"/>
    <x v="0"/>
    <s v="CLOSED"/>
    <m/>
    <x v="11"/>
    <s v="Farm"/>
    <s v="AIV 2023/31"/>
    <x v="6"/>
    <x v="2"/>
  </r>
  <r>
    <x v="327"/>
    <x v="0"/>
    <x v="1"/>
    <x v="26"/>
    <d v="2023-12-30T00:00:00"/>
    <x v="0"/>
    <s v="CLOSED"/>
    <m/>
    <x v="7"/>
    <s v="Hatchery"/>
    <s v="AIV 2023/58"/>
    <x v="9"/>
    <x v="0"/>
  </r>
  <r>
    <x v="328"/>
    <x v="0"/>
    <x v="1"/>
    <x v="33"/>
    <d v="2023-06-07T00:00:00"/>
    <x v="0"/>
    <s v="CLOSED"/>
    <s v="AIV 2023/26"/>
    <x v="16"/>
    <s v="Hatchery"/>
    <s v="AIV 2023/26"/>
    <x v="9"/>
    <x v="0"/>
  </r>
  <r>
    <x v="329"/>
    <x v="1"/>
    <x v="4"/>
    <x v="89"/>
    <d v="2023-06-12T00:00:00"/>
    <x v="1"/>
    <s v="CLOSED"/>
    <m/>
    <x v="16"/>
    <s v="Farm"/>
    <m/>
    <x v="21"/>
    <x v="3"/>
  </r>
  <r>
    <x v="330"/>
    <x v="0"/>
    <x v="3"/>
    <x v="13"/>
    <d v="2023-06-05T00:00:00"/>
    <x v="0"/>
    <s v="CLOSED"/>
    <m/>
    <x v="8"/>
    <s v="Farm"/>
    <s v="AIV 2023/28"/>
    <x v="11"/>
    <x v="2"/>
  </r>
  <r>
    <x v="331"/>
    <x v="0"/>
    <x v="1"/>
    <x v="38"/>
    <d v="2023-06-27T00:00:00"/>
    <x v="1"/>
    <s v="CLOSED"/>
    <m/>
    <x v="42"/>
    <s v="Hatchery"/>
    <m/>
    <x v="9"/>
    <x v="0"/>
  </r>
  <r>
    <x v="332"/>
    <x v="0"/>
    <x v="3"/>
    <x v="8"/>
    <d v="2024-02-26T00:00:00"/>
    <x v="0"/>
    <s v="VET TEAM ALLOCATED"/>
    <s v="AIV 2024/01"/>
    <x v="0"/>
    <s v="Farm"/>
    <m/>
    <x v="28"/>
    <x v="2"/>
  </r>
  <r>
    <x v="333"/>
    <x v="0"/>
    <x v="1"/>
    <x v="107"/>
    <d v="2023-07-01T00:00:00"/>
    <x v="1"/>
    <s v="CLOSED"/>
    <m/>
    <x v="2"/>
    <s v="Hatchery"/>
    <m/>
    <x v="70"/>
    <x v="0"/>
  </r>
  <r>
    <x v="334"/>
    <x v="0"/>
    <x v="3"/>
    <x v="32"/>
    <d v="2023-06-02T00:00:00"/>
    <x v="0"/>
    <s v="CLOSED"/>
    <m/>
    <x v="37"/>
    <s v="Farm"/>
    <s v="AIV 2023/31"/>
    <x v="6"/>
    <x v="2"/>
  </r>
  <r>
    <x v="335"/>
    <x v="3"/>
    <x v="11"/>
    <x v="108"/>
    <d v="2023-03-28T00:00:00"/>
    <x v="0"/>
    <s v="CLOSED"/>
    <m/>
    <x v="23"/>
    <s v="Hatchery"/>
    <m/>
    <x v="71"/>
    <x v="0"/>
  </r>
  <r>
    <x v="336"/>
    <x v="0"/>
    <x v="1"/>
    <x v="2"/>
    <d v="2023-06-19T00:00:00"/>
    <x v="0"/>
    <s v="CLOSED"/>
    <s v="AIV 2023/31"/>
    <x v="2"/>
    <s v="Hatchery"/>
    <m/>
    <x v="72"/>
    <x v="0"/>
  </r>
  <r>
    <x v="337"/>
    <x v="4"/>
    <x v="14"/>
    <x v="109"/>
    <d v="2023-03-10T00:00:00"/>
    <x v="3"/>
    <s v="CLOSED"/>
    <m/>
    <x v="48"/>
    <s v="Farm"/>
    <m/>
    <x v="73"/>
    <x v="3"/>
  </r>
  <r>
    <x v="338"/>
    <x v="3"/>
    <x v="15"/>
    <x v="110"/>
    <d v="2023-02-20T00:00:00"/>
    <x v="0"/>
    <s v="CLOSED"/>
    <m/>
    <x v="11"/>
    <s v="Farm"/>
    <m/>
    <x v="67"/>
    <x v="2"/>
  </r>
  <r>
    <x v="339"/>
    <x v="3"/>
    <x v="15"/>
    <x v="111"/>
    <d v="2023-02-27T00:00:00"/>
    <x v="0"/>
    <s v="CLOSED"/>
    <m/>
    <x v="48"/>
    <s v="Farm"/>
    <m/>
    <x v="55"/>
    <x v="2"/>
  </r>
  <r>
    <x v="340"/>
    <x v="3"/>
    <x v="15"/>
    <x v="112"/>
    <d v="2023-01-09T00:00:00"/>
    <x v="0"/>
    <s v="CLOSED"/>
    <m/>
    <x v="11"/>
    <s v="Farm"/>
    <m/>
    <x v="6"/>
    <x v="0"/>
  </r>
  <r>
    <x v="341"/>
    <x v="4"/>
    <x v="14"/>
    <x v="113"/>
    <d v="2023-03-14T00:00:00"/>
    <x v="0"/>
    <s v="CLOSED"/>
    <m/>
    <x v="0"/>
    <s v="Farm"/>
    <m/>
    <x v="74"/>
    <x v="3"/>
  </r>
  <r>
    <x v="342"/>
    <x v="3"/>
    <x v="15"/>
    <x v="114"/>
    <d v="2023-03-31T00:00:00"/>
    <x v="0"/>
    <s v="CLOSED"/>
    <m/>
    <x v="11"/>
    <s v="Farm"/>
    <m/>
    <x v="67"/>
    <x v="2"/>
  </r>
  <r>
    <x v="343"/>
    <x v="4"/>
    <x v="14"/>
    <x v="115"/>
    <d v="2023-02-08T00:00:00"/>
    <x v="0"/>
    <s v="CLOSED"/>
    <m/>
    <x v="11"/>
    <s v="Farm"/>
    <m/>
    <x v="9"/>
    <x v="3"/>
  </r>
  <r>
    <x v="344"/>
    <x v="3"/>
    <x v="15"/>
    <x v="116"/>
    <d v="2023-03-21T00:00:00"/>
    <x v="0"/>
    <s v="CLOSED"/>
    <m/>
    <x v="0"/>
    <s v="Farm"/>
    <m/>
    <x v="26"/>
    <x v="2"/>
  </r>
  <r>
    <x v="345"/>
    <x v="3"/>
    <x v="15"/>
    <x v="117"/>
    <d v="2023-01-03T00:00:00"/>
    <x v="0"/>
    <s v="CLOSED"/>
    <m/>
    <x v="11"/>
    <s v="Farm"/>
    <m/>
    <x v="26"/>
    <x v="2"/>
  </r>
  <r>
    <x v="346"/>
    <x v="3"/>
    <x v="15"/>
    <x v="118"/>
    <d v="2023-02-06T00:00:00"/>
    <x v="0"/>
    <s v="CLOSED"/>
    <m/>
    <x v="5"/>
    <s v="Farm"/>
    <m/>
    <x v="38"/>
    <x v="2"/>
  </r>
  <r>
    <x v="347"/>
    <x v="3"/>
    <x v="15"/>
    <x v="119"/>
    <d v="2023-02-13T00:00:00"/>
    <x v="0"/>
    <s v="CLOSED"/>
    <m/>
    <x v="49"/>
    <s v="Farm"/>
    <m/>
    <x v="26"/>
    <x v="2"/>
  </r>
  <r>
    <x v="348"/>
    <x v="3"/>
    <x v="15"/>
    <x v="120"/>
    <d v="2023-03-13T00:00:00"/>
    <x v="0"/>
    <s v="CLOSED"/>
    <m/>
    <x v="0"/>
    <s v="Farm"/>
    <m/>
    <x v="10"/>
    <x v="2"/>
  </r>
  <r>
    <x v="349"/>
    <x v="3"/>
    <x v="15"/>
    <x v="121"/>
    <d v="2023-01-23T00:00:00"/>
    <x v="0"/>
    <s v="CLOSED"/>
    <m/>
    <x v="11"/>
    <s v="Farm"/>
    <m/>
    <x v="9"/>
    <x v="2"/>
  </r>
  <r>
    <x v="350"/>
    <x v="4"/>
    <x v="14"/>
    <x v="122"/>
    <d v="2023-01-02T00:00:00"/>
    <x v="0"/>
    <s v="CLOSED"/>
    <m/>
    <x v="50"/>
    <s v="Farm"/>
    <m/>
    <x v="58"/>
    <x v="3"/>
  </r>
  <r>
    <x v="351"/>
    <x v="3"/>
    <x v="15"/>
    <x v="92"/>
    <d v="2023-04-24T00:00:00"/>
    <x v="0"/>
    <s v="CLOSED"/>
    <m/>
    <x v="0"/>
    <s v="Farm"/>
    <m/>
    <x v="28"/>
    <x v="0"/>
  </r>
  <r>
    <x v="352"/>
    <x v="3"/>
    <x v="15"/>
    <x v="123"/>
    <d v="2023-03-06T00:00:00"/>
    <x v="0"/>
    <s v="CLOSED"/>
    <m/>
    <x v="12"/>
    <s v="Farm"/>
    <m/>
    <x v="26"/>
    <x v="2"/>
  </r>
  <r>
    <x v="353"/>
    <x v="4"/>
    <x v="14"/>
    <x v="117"/>
    <d v="2023-01-12T00:00:00"/>
    <x v="0"/>
    <s v="CLOSED"/>
    <m/>
    <x v="35"/>
    <s v="Farm"/>
    <m/>
    <x v="9"/>
    <x v="3"/>
  </r>
  <r>
    <x v="354"/>
    <x v="3"/>
    <x v="15"/>
    <x v="124"/>
    <d v="2023-01-03T00:00:00"/>
    <x v="0"/>
    <s v="CLOSED"/>
    <m/>
    <x v="11"/>
    <s v="Farm"/>
    <m/>
    <x v="9"/>
    <x v="2"/>
  </r>
  <r>
    <x v="355"/>
    <x v="3"/>
    <x v="15"/>
    <x v="125"/>
    <d v="2023-03-15T00:00:00"/>
    <x v="0"/>
    <s v="CLOSED"/>
    <m/>
    <x v="51"/>
    <s v="Farm"/>
    <m/>
    <x v="46"/>
    <x v="2"/>
  </r>
  <r>
    <x v="356"/>
    <x v="4"/>
    <x v="14"/>
    <x v="126"/>
    <d v="2023-03-20T00:00:00"/>
    <x v="0"/>
    <s v="CLOSED"/>
    <m/>
    <x v="11"/>
    <s v="Farm"/>
    <m/>
    <x v="52"/>
    <x v="3"/>
  </r>
  <r>
    <x v="357"/>
    <x v="5"/>
    <x v="16"/>
    <x v="115"/>
    <d v="2023-02-07T00:00:00"/>
    <x v="0"/>
    <s v="CLOSED"/>
    <m/>
    <x v="11"/>
    <s v="Farm"/>
    <m/>
    <x v="9"/>
    <x v="0"/>
  </r>
  <r>
    <x v="358"/>
    <x v="3"/>
    <x v="15"/>
    <x v="118"/>
    <d v="2023-02-08T00:00:00"/>
    <x v="0"/>
    <s v="CLOSED"/>
    <m/>
    <x v="11"/>
    <s v="Farm"/>
    <m/>
    <x v="9"/>
    <x v="2"/>
  </r>
  <r>
    <x v="359"/>
    <x v="0"/>
    <x v="1"/>
    <x v="15"/>
    <d v="2023-05-30T00:00:00"/>
    <x v="0"/>
    <s v="CLOSED"/>
    <s v="AIV 2023/26"/>
    <x v="16"/>
    <s v="Hatchery"/>
    <m/>
    <x v="7"/>
    <x v="0"/>
  </r>
  <r>
    <x v="360"/>
    <x v="3"/>
    <x v="15"/>
    <x v="127"/>
    <d v="2023-02-20T00:00:00"/>
    <x v="0"/>
    <s v="CLOSED"/>
    <m/>
    <x v="11"/>
    <s v="Farm"/>
    <m/>
    <x v="46"/>
    <x v="2"/>
  </r>
  <r>
    <x v="361"/>
    <x v="4"/>
    <x v="14"/>
    <x v="110"/>
    <d v="2023-02-27T00:00:00"/>
    <x v="0"/>
    <s v="CLOSED"/>
    <m/>
    <x v="52"/>
    <s v="Farm"/>
    <m/>
    <x v="6"/>
    <x v="3"/>
  </r>
  <r>
    <x v="362"/>
    <x v="1"/>
    <x v="4"/>
    <x v="128"/>
    <d v="2023-05-23T00:00:00"/>
    <x v="0"/>
    <s v="CLOSED"/>
    <m/>
    <x v="11"/>
    <s v="Farm"/>
    <m/>
    <x v="9"/>
    <x v="3"/>
  </r>
  <r>
    <x v="363"/>
    <x v="3"/>
    <x v="11"/>
    <x v="129"/>
    <d v="2023-04-06T00:00:00"/>
    <x v="1"/>
    <s v="CLOSED"/>
    <m/>
    <x v="11"/>
    <s v="Hatchery"/>
    <m/>
    <x v="9"/>
    <x v="0"/>
  </r>
  <r>
    <x v="364"/>
    <x v="6"/>
    <x v="17"/>
    <x v="112"/>
    <d v="2023-01-16T00:00:00"/>
    <x v="0"/>
    <s v="CLOSED"/>
    <m/>
    <x v="11"/>
    <s v="Farm"/>
    <m/>
    <x v="9"/>
    <x v="0"/>
  </r>
  <r>
    <x v="365"/>
    <x v="0"/>
    <x v="3"/>
    <x v="2"/>
    <d v="2023-06-22T00:00:00"/>
    <x v="0"/>
    <s v="CLOSED"/>
    <s v="AIV 2023/31"/>
    <x v="2"/>
    <s v="Farm"/>
    <s v="AIV 2023/31"/>
    <x v="6"/>
    <x v="2"/>
  </r>
  <r>
    <x v="366"/>
    <x v="3"/>
    <x v="15"/>
    <x v="130"/>
    <d v="2023-02-06T00:00:00"/>
    <x v="4"/>
    <s v="CLOSED"/>
    <m/>
    <x v="48"/>
    <s v="Farm"/>
    <m/>
    <x v="46"/>
    <x v="0"/>
  </r>
  <r>
    <x v="367"/>
    <x v="7"/>
    <x v="18"/>
    <x v="131"/>
    <d v="2023-03-31T00:00:00"/>
    <x v="0"/>
    <s v="CLOSED"/>
    <m/>
    <x v="48"/>
    <s v="Hatchery"/>
    <m/>
    <x v="75"/>
    <x v="0"/>
  </r>
  <r>
    <x v="368"/>
    <x v="7"/>
    <x v="18"/>
    <x v="132"/>
    <d v="2023-01-17T00:00:00"/>
    <x v="0"/>
    <s v="CLOSED"/>
    <m/>
    <x v="48"/>
    <s v="Hatchery"/>
    <m/>
    <x v="9"/>
    <x v="0"/>
  </r>
  <r>
    <x v="369"/>
    <x v="4"/>
    <x v="14"/>
    <x v="133"/>
    <d v="2023-02-13T00:00:00"/>
    <x v="0"/>
    <s v="CLOSED"/>
    <m/>
    <x v="53"/>
    <s v="Farm"/>
    <m/>
    <x v="58"/>
    <x v="3"/>
  </r>
  <r>
    <x v="370"/>
    <x v="3"/>
    <x v="15"/>
    <x v="130"/>
    <d v="2023-02-07T00:00:00"/>
    <x v="0"/>
    <s v="CLOSED"/>
    <m/>
    <x v="54"/>
    <s v="Farm"/>
    <m/>
    <x v="76"/>
    <x v="2"/>
  </r>
  <r>
    <x v="371"/>
    <x v="4"/>
    <x v="14"/>
    <x v="134"/>
    <d v="2023-03-10T00:00:00"/>
    <x v="0"/>
    <s v="CLOSED"/>
    <m/>
    <x v="11"/>
    <s v="Farm"/>
    <m/>
    <x v="52"/>
    <x v="3"/>
  </r>
  <r>
    <x v="372"/>
    <x v="0"/>
    <x v="3"/>
    <x v="135"/>
    <d v="2023-05-01T00:00:00"/>
    <x v="0"/>
    <s v="CLOSED"/>
    <s v="AIV 2023/24"/>
    <x v="0"/>
    <s v="Farm"/>
    <m/>
    <x v="38"/>
    <x v="2"/>
  </r>
  <r>
    <x v="373"/>
    <x v="3"/>
    <x v="15"/>
    <x v="136"/>
    <d v="2023-01-02T00:00:00"/>
    <x v="0"/>
    <s v="CLOSED"/>
    <m/>
    <x v="0"/>
    <s v="Farm"/>
    <m/>
    <x v="11"/>
    <x v="2"/>
  </r>
  <r>
    <x v="374"/>
    <x v="3"/>
    <x v="11"/>
    <x v="137"/>
    <d v="2023-04-07T00:00:00"/>
    <x v="0"/>
    <s v="CLOSED"/>
    <m/>
    <x v="20"/>
    <s v="Hatchery"/>
    <m/>
    <x v="9"/>
    <x v="0"/>
  </r>
  <r>
    <x v="375"/>
    <x v="0"/>
    <x v="3"/>
    <x v="135"/>
    <d v="2023-05-01T00:00:00"/>
    <x v="0"/>
    <s v="CLOSED"/>
    <m/>
    <x v="0"/>
    <s v="Farm"/>
    <s v="AIV 2023/28"/>
    <x v="11"/>
    <x v="2"/>
  </r>
  <r>
    <x v="376"/>
    <x v="0"/>
    <x v="3"/>
    <x v="30"/>
    <d v="2023-06-15T00:00:00"/>
    <x v="0"/>
    <s v="CLOSED"/>
    <m/>
    <x v="2"/>
    <s v="Farm"/>
    <s v="AIV 2023/31"/>
    <x v="6"/>
    <x v="2"/>
  </r>
  <r>
    <x v="377"/>
    <x v="3"/>
    <x v="15"/>
    <x v="132"/>
    <d v="2023-01-19T00:00:00"/>
    <x v="0"/>
    <s v="CLOSED"/>
    <m/>
    <x v="55"/>
    <s v="Farm"/>
    <m/>
    <x v="9"/>
    <x v="2"/>
  </r>
  <r>
    <x v="378"/>
    <x v="3"/>
    <x v="15"/>
    <x v="138"/>
    <d v="2023-02-06T00:00:00"/>
    <x v="0"/>
    <s v="CLOSED"/>
    <m/>
    <x v="56"/>
    <s v="Farm"/>
    <m/>
    <x v="57"/>
    <x v="0"/>
  </r>
  <r>
    <x v="379"/>
    <x v="3"/>
    <x v="11"/>
    <x v="139"/>
    <d v="2023-02-20T00:00:00"/>
    <x v="0"/>
    <s v="CLOSED"/>
    <m/>
    <x v="8"/>
    <s v="Hatchery"/>
    <m/>
    <x v="20"/>
    <x v="0"/>
  </r>
  <r>
    <x v="380"/>
    <x v="3"/>
    <x v="15"/>
    <x v="130"/>
    <d v="2023-02-06T00:00:00"/>
    <x v="0"/>
    <s v="CLOSED"/>
    <m/>
    <x v="11"/>
    <s v="Farm"/>
    <m/>
    <x v="77"/>
    <x v="2"/>
  </r>
  <r>
    <x v="381"/>
    <x v="3"/>
    <x v="11"/>
    <x v="108"/>
    <d v="2023-03-31T00:00:00"/>
    <x v="0"/>
    <s v="CLOSED"/>
    <m/>
    <x v="23"/>
    <s v="Hatchery"/>
    <m/>
    <x v="63"/>
    <x v="0"/>
  </r>
  <r>
    <x v="382"/>
    <x v="3"/>
    <x v="15"/>
    <x v="136"/>
    <d v="2023-01-03T00:00:00"/>
    <x v="0"/>
    <s v="CLOSED"/>
    <m/>
    <x v="57"/>
    <s v="Farm"/>
    <m/>
    <x v="78"/>
    <x v="2"/>
  </r>
  <r>
    <x v="383"/>
    <x v="4"/>
    <x v="19"/>
    <x v="140"/>
    <d v="2023-02-27T00:00:00"/>
    <x v="0"/>
    <s v="CLOSED"/>
    <m/>
    <x v="25"/>
    <s v="Egg Packing Centre"/>
    <m/>
    <x v="32"/>
    <x v="6"/>
  </r>
  <r>
    <x v="384"/>
    <x v="0"/>
    <x v="1"/>
    <x v="100"/>
    <d v="2023-04-26T00:00:00"/>
    <x v="0"/>
    <s v="CLOSED"/>
    <s v="AIV 2023/23"/>
    <x v="16"/>
    <s v="Hatchery"/>
    <m/>
    <x v="27"/>
    <x v="0"/>
  </r>
  <r>
    <x v="385"/>
    <x v="3"/>
    <x v="15"/>
    <x v="117"/>
    <d v="2023-01-03T00:00:00"/>
    <x v="0"/>
    <s v="CLOSED"/>
    <m/>
    <x v="0"/>
    <s v="Farm"/>
    <m/>
    <x v="28"/>
    <x v="0"/>
  </r>
  <r>
    <x v="386"/>
    <x v="0"/>
    <x v="3"/>
    <x v="141"/>
    <d v="2023-05-22T00:00:00"/>
    <x v="0"/>
    <s v="CLOSED"/>
    <m/>
    <x v="2"/>
    <s v="Farm"/>
    <s v="AIV 2023/29"/>
    <x v="6"/>
    <x v="2"/>
  </r>
  <r>
    <x v="387"/>
    <x v="3"/>
    <x v="11"/>
    <x v="142"/>
    <d v="2023-03-07T00:00:00"/>
    <x v="0"/>
    <s v="CLOSED"/>
    <m/>
    <x v="11"/>
    <s v="Hatchery"/>
    <m/>
    <x v="10"/>
    <x v="0"/>
  </r>
  <r>
    <x v="388"/>
    <x v="4"/>
    <x v="14"/>
    <x v="123"/>
    <d v="2023-03-08T00:00:00"/>
    <x v="0"/>
    <s v="CLOSED"/>
    <m/>
    <x v="50"/>
    <s v="Farm"/>
    <m/>
    <x v="58"/>
    <x v="3"/>
  </r>
  <r>
    <x v="389"/>
    <x v="3"/>
    <x v="15"/>
    <x v="143"/>
    <d v="2023-01-27T00:00:00"/>
    <x v="0"/>
    <s v="CLOSED"/>
    <m/>
    <x v="9"/>
    <s v="Farm"/>
    <m/>
    <x v="75"/>
    <x v="2"/>
  </r>
  <r>
    <x v="390"/>
    <x v="7"/>
    <x v="18"/>
    <x v="139"/>
    <d v="2023-02-23T00:00:00"/>
    <x v="0"/>
    <s v="CLOSED"/>
    <m/>
    <x v="48"/>
    <s v="Hatchery"/>
    <m/>
    <x v="79"/>
    <x v="0"/>
  </r>
  <r>
    <x v="391"/>
    <x v="7"/>
    <x v="18"/>
    <x v="136"/>
    <d v="2023-01-03T00:00:00"/>
    <x v="0"/>
    <s v="CLOSED"/>
    <m/>
    <x v="48"/>
    <s v="Farm"/>
    <m/>
    <x v="9"/>
    <x v="0"/>
  </r>
  <r>
    <x v="392"/>
    <x v="3"/>
    <x v="15"/>
    <x v="121"/>
    <d v="2023-01-23T00:00:00"/>
    <x v="0"/>
    <s v="CLOSED"/>
    <m/>
    <x v="11"/>
    <s v="Farm"/>
    <m/>
    <x v="9"/>
    <x v="2"/>
  </r>
  <r>
    <x v="393"/>
    <x v="3"/>
    <x v="15"/>
    <x v="144"/>
    <d v="2023-04-21T00:00:00"/>
    <x v="0"/>
    <s v="CLOSED"/>
    <m/>
    <x v="2"/>
    <s v="Farm"/>
    <m/>
    <x v="67"/>
    <x v="2"/>
  </r>
  <r>
    <x v="394"/>
    <x v="3"/>
    <x v="15"/>
    <x v="115"/>
    <d v="2023-02-10T00:00:00"/>
    <x v="0"/>
    <s v="CLOSED"/>
    <m/>
    <x v="11"/>
    <s v="Farm"/>
    <m/>
    <x v="55"/>
    <x v="2"/>
  </r>
  <r>
    <x v="395"/>
    <x v="3"/>
    <x v="11"/>
    <x v="145"/>
    <d v="2023-03-15T00:00:00"/>
    <x v="1"/>
    <s v="CLOSED"/>
    <m/>
    <x v="8"/>
    <s v="Hatchery"/>
    <m/>
    <x v="29"/>
    <x v="0"/>
  </r>
  <r>
    <x v="396"/>
    <x v="3"/>
    <x v="15"/>
    <x v="146"/>
    <d v="2023-01-19T00:00:00"/>
    <x v="0"/>
    <s v="CLOSED"/>
    <m/>
    <x v="58"/>
    <s v="Farm"/>
    <m/>
    <x v="76"/>
    <x v="2"/>
  </r>
  <r>
    <x v="397"/>
    <x v="3"/>
    <x v="15"/>
    <x v="147"/>
    <d v="2023-03-18T00:00:00"/>
    <x v="1"/>
    <s v="CLOSED"/>
    <m/>
    <x v="56"/>
    <s v="Farm"/>
    <m/>
    <x v="55"/>
    <x v="2"/>
  </r>
  <r>
    <x v="398"/>
    <x v="3"/>
    <x v="11"/>
    <x v="148"/>
    <d v="2023-02-27T00:00:00"/>
    <x v="0"/>
    <s v="CLOSED"/>
    <m/>
    <x v="33"/>
    <s v="Hatchery"/>
    <m/>
    <x v="9"/>
    <x v="0"/>
  </r>
  <r>
    <x v="399"/>
    <x v="3"/>
    <x v="11"/>
    <x v="149"/>
    <d v="2023-01-11T00:00:00"/>
    <x v="4"/>
    <s v="CLOSED"/>
    <m/>
    <x v="8"/>
    <s v="Hatchery"/>
    <m/>
    <x v="9"/>
    <x v="0"/>
  </r>
  <r>
    <x v="400"/>
    <x v="3"/>
    <x v="11"/>
    <x v="150"/>
    <d v="2023-03-23T00:00:00"/>
    <x v="0"/>
    <s v="CLOSED"/>
    <m/>
    <x v="11"/>
    <s v="Hatchery"/>
    <m/>
    <x v="9"/>
    <x v="0"/>
  </r>
  <r>
    <x v="401"/>
    <x v="3"/>
    <x v="11"/>
    <x v="151"/>
    <d v="2023-03-21T00:00:00"/>
    <x v="1"/>
    <s v="CLOSED"/>
    <m/>
    <x v="2"/>
    <s v="Hatchery"/>
    <m/>
    <x v="9"/>
    <x v="0"/>
  </r>
  <r>
    <x v="402"/>
    <x v="0"/>
    <x v="1"/>
    <x v="152"/>
    <d v="2023-08-08T00:00:00"/>
    <x v="1"/>
    <s v="CLOSED"/>
    <m/>
    <x v="20"/>
    <s v="Hatchery"/>
    <m/>
    <x v="9"/>
    <x v="0"/>
  </r>
  <r>
    <x v="403"/>
    <x v="3"/>
    <x v="15"/>
    <x v="129"/>
    <d v="2023-04-10T00:00:00"/>
    <x v="1"/>
    <s v="CLOSED"/>
    <m/>
    <x v="8"/>
    <s v="Farm"/>
    <m/>
    <x v="6"/>
    <x v="2"/>
  </r>
  <r>
    <x v="404"/>
    <x v="3"/>
    <x v="15"/>
    <x v="118"/>
    <d v="2023-02-06T00:00:00"/>
    <x v="0"/>
    <s v="CLOSED"/>
    <m/>
    <x v="59"/>
    <s v="Farm"/>
    <m/>
    <x v="28"/>
    <x v="2"/>
  </r>
  <r>
    <x v="405"/>
    <x v="3"/>
    <x v="15"/>
    <x v="136"/>
    <d v="2023-01-04T00:00:00"/>
    <x v="0"/>
    <s v="CLOSED"/>
    <m/>
    <x v="19"/>
    <s v="Farm"/>
    <m/>
    <x v="78"/>
    <x v="2"/>
  </r>
  <r>
    <x v="406"/>
    <x v="4"/>
    <x v="14"/>
    <x v="142"/>
    <d v="2023-02-27T00:00:00"/>
    <x v="3"/>
    <s v="CLOSED"/>
    <m/>
    <x v="48"/>
    <s v="Farm"/>
    <m/>
    <x v="73"/>
    <x v="3"/>
  </r>
  <r>
    <x v="407"/>
    <x v="3"/>
    <x v="9"/>
    <x v="125"/>
    <d v="2023-03-22T00:00:00"/>
    <x v="0"/>
    <s v="CLOSED"/>
    <m/>
    <x v="11"/>
    <s v="Farm"/>
    <m/>
    <x v="9"/>
    <x v="0"/>
  </r>
  <r>
    <x v="408"/>
    <x v="0"/>
    <x v="3"/>
    <x v="13"/>
    <d v="2023-06-07T00:00:00"/>
    <x v="0"/>
    <s v="CLOSED"/>
    <s v="AIV 2023/31"/>
    <x v="2"/>
    <s v="Farm"/>
    <s v="AIV 2023/31"/>
    <x v="6"/>
    <x v="2"/>
  </r>
  <r>
    <x v="409"/>
    <x v="3"/>
    <x v="15"/>
    <x v="153"/>
    <d v="2023-03-07T00:00:00"/>
    <x v="0"/>
    <s v="CLOSED"/>
    <m/>
    <x v="39"/>
    <s v="Farm"/>
    <m/>
    <x v="9"/>
    <x v="2"/>
  </r>
  <r>
    <x v="410"/>
    <x v="3"/>
    <x v="11"/>
    <x v="154"/>
    <d v="2023-04-27T00:00:00"/>
    <x v="0"/>
    <s v="CLOSED"/>
    <m/>
    <x v="60"/>
    <s v="Hatchery"/>
    <s v="AIV 2023/22"/>
    <x v="9"/>
    <x v="0"/>
  </r>
  <r>
    <x v="411"/>
    <x v="4"/>
    <x v="14"/>
    <x v="155"/>
    <d v="2023-01-10T00:00:00"/>
    <x v="0"/>
    <s v="CLOSED"/>
    <m/>
    <x v="11"/>
    <s v="Farm"/>
    <m/>
    <x v="52"/>
    <x v="3"/>
  </r>
  <r>
    <x v="412"/>
    <x v="3"/>
    <x v="15"/>
    <x v="145"/>
    <d v="2023-03-13T00:00:00"/>
    <x v="0"/>
    <s v="CLOSED"/>
    <m/>
    <x v="61"/>
    <s v="Farm"/>
    <m/>
    <x v="75"/>
    <x v="2"/>
  </r>
  <r>
    <x v="413"/>
    <x v="3"/>
    <x v="11"/>
    <x v="156"/>
    <d v="2023-01-11T00:00:00"/>
    <x v="0"/>
    <s v="CLOSED"/>
    <m/>
    <x v="11"/>
    <s v="Hatchery"/>
    <m/>
    <x v="9"/>
    <x v="0"/>
  </r>
  <r>
    <x v="414"/>
    <x v="3"/>
    <x v="15"/>
    <x v="112"/>
    <d v="2023-01-06T00:00:00"/>
    <x v="0"/>
    <s v="CLOSED"/>
    <m/>
    <x v="62"/>
    <s v="Farm"/>
    <m/>
    <x v="26"/>
    <x v="2"/>
  </r>
  <r>
    <x v="415"/>
    <x v="3"/>
    <x v="11"/>
    <x v="143"/>
    <d v="2023-01-30T00:00:00"/>
    <x v="0"/>
    <s v="CLOSED"/>
    <m/>
    <x v="20"/>
    <s v="Hatchery"/>
    <m/>
    <x v="80"/>
    <x v="0"/>
  </r>
  <r>
    <x v="416"/>
    <x v="3"/>
    <x v="9"/>
    <x v="122"/>
    <d v="2023-01-04T00:00:00"/>
    <x v="0"/>
    <s v="CLOSED"/>
    <m/>
    <x v="50"/>
    <s v="Farm"/>
    <m/>
    <x v="9"/>
    <x v="0"/>
  </r>
  <r>
    <x v="417"/>
    <x v="4"/>
    <x v="14"/>
    <x v="130"/>
    <d v="2023-02-06T00:00:00"/>
    <x v="0"/>
    <s v="CLOSED"/>
    <m/>
    <x v="11"/>
    <s v="Farm"/>
    <m/>
    <x v="9"/>
    <x v="3"/>
  </r>
  <r>
    <x v="418"/>
    <x v="3"/>
    <x v="15"/>
    <x v="118"/>
    <d v="2023-02-05T00:00:00"/>
    <x v="0"/>
    <s v="CLOSED"/>
    <m/>
    <x v="63"/>
    <s v="Farm"/>
    <m/>
    <x v="40"/>
    <x v="2"/>
  </r>
  <r>
    <x v="419"/>
    <x v="3"/>
    <x v="15"/>
    <x v="111"/>
    <d v="2023-02-27T00:00:00"/>
    <x v="0"/>
    <s v="CLOSED"/>
    <m/>
    <x v="64"/>
    <s v="Farm"/>
    <m/>
    <x v="28"/>
    <x v="2"/>
  </r>
  <r>
    <x v="420"/>
    <x v="3"/>
    <x v="11"/>
    <x v="157"/>
    <d v="2023-04-13T00:00:00"/>
    <x v="0"/>
    <s v="CLOSED"/>
    <m/>
    <x v="8"/>
    <s v="Hatchery"/>
    <m/>
    <x v="9"/>
    <x v="0"/>
  </r>
  <r>
    <x v="421"/>
    <x v="3"/>
    <x v="9"/>
    <x v="158"/>
    <d v="2023-04-13T00:00:00"/>
    <x v="0"/>
    <s v="CLOSED"/>
    <m/>
    <x v="48"/>
    <s v="Farm"/>
    <m/>
    <x v="9"/>
    <x v="0"/>
  </r>
  <r>
    <x v="422"/>
    <x v="3"/>
    <x v="15"/>
    <x v="159"/>
    <d v="2023-01-04T00:00:00"/>
    <x v="0"/>
    <s v="CLOSED"/>
    <m/>
    <x v="48"/>
    <s v="Farm"/>
    <m/>
    <x v="9"/>
    <x v="2"/>
  </r>
  <r>
    <x v="423"/>
    <x v="3"/>
    <x v="15"/>
    <x v="160"/>
    <d v="2023-02-14T00:00:00"/>
    <x v="0"/>
    <s v="CLOSED"/>
    <m/>
    <x v="65"/>
    <s v="Farm"/>
    <m/>
    <x v="46"/>
    <x v="2"/>
  </r>
  <r>
    <x v="424"/>
    <x v="0"/>
    <x v="1"/>
    <x v="48"/>
    <d v="2023-06-10T00:00:00"/>
    <x v="0"/>
    <s v="CLOSED"/>
    <s v="AIV 2023/31"/>
    <x v="2"/>
    <s v="Hatchery"/>
    <m/>
    <x v="4"/>
    <x v="0"/>
  </r>
  <r>
    <x v="425"/>
    <x v="4"/>
    <x v="14"/>
    <x v="140"/>
    <d v="2023-03-03T00:00:00"/>
    <x v="0"/>
    <s v="CLOSED"/>
    <m/>
    <x v="11"/>
    <s v="Farm"/>
    <m/>
    <x v="81"/>
    <x v="3"/>
  </r>
  <r>
    <x v="426"/>
    <x v="3"/>
    <x v="15"/>
    <x v="111"/>
    <d v="2023-02-27T00:00:00"/>
    <x v="0"/>
    <s v="CLOSED"/>
    <m/>
    <x v="66"/>
    <s v="Farm"/>
    <m/>
    <x v="28"/>
    <x v="2"/>
  </r>
  <r>
    <x v="427"/>
    <x v="3"/>
    <x v="15"/>
    <x v="161"/>
    <d v="2023-01-16T00:00:00"/>
    <x v="0"/>
    <s v="CLOSED"/>
    <m/>
    <x v="65"/>
    <s v="Farm"/>
    <m/>
    <x v="78"/>
    <x v="2"/>
  </r>
  <r>
    <x v="428"/>
    <x v="3"/>
    <x v="15"/>
    <x v="142"/>
    <d v="2023-02-20T00:00:00"/>
    <x v="0"/>
    <s v="CLOSED"/>
    <m/>
    <x v="37"/>
    <s v="Farm"/>
    <m/>
    <x v="78"/>
    <x v="2"/>
  </r>
  <r>
    <x v="429"/>
    <x v="3"/>
    <x v="15"/>
    <x v="161"/>
    <d v="2023-01-18T00:00:00"/>
    <x v="0"/>
    <s v="CLOSED"/>
    <m/>
    <x v="67"/>
    <s v="Farm"/>
    <m/>
    <x v="10"/>
    <x v="2"/>
  </r>
  <r>
    <x v="430"/>
    <x v="3"/>
    <x v="11"/>
    <x v="162"/>
    <d v="2023-04-17T00:00:00"/>
    <x v="0"/>
    <s v="CLOSED"/>
    <m/>
    <x v="11"/>
    <s v="Hatchery"/>
    <m/>
    <x v="69"/>
    <x v="0"/>
  </r>
  <r>
    <x v="431"/>
    <x v="3"/>
    <x v="15"/>
    <x v="153"/>
    <d v="2023-03-06T00:00:00"/>
    <x v="0"/>
    <s v="CLOSED"/>
    <m/>
    <x v="68"/>
    <s v="Farm"/>
    <m/>
    <x v="28"/>
    <x v="2"/>
  </r>
  <r>
    <x v="432"/>
    <x v="3"/>
    <x v="9"/>
    <x v="143"/>
    <d v="2023-01-25T00:00:00"/>
    <x v="0"/>
    <s v="CLOSED"/>
    <m/>
    <x v="16"/>
    <s v="Farm"/>
    <m/>
    <x v="82"/>
    <x v="0"/>
  </r>
  <r>
    <x v="433"/>
    <x v="3"/>
    <x v="15"/>
    <x v="112"/>
    <d v="2023-01-10T00:00:00"/>
    <x v="0"/>
    <s v="CLOSED"/>
    <m/>
    <x v="53"/>
    <s v="Farm"/>
    <m/>
    <x v="75"/>
    <x v="2"/>
  </r>
  <r>
    <x v="434"/>
    <x v="0"/>
    <x v="3"/>
    <x v="13"/>
    <d v="2023-06-05T00:00:00"/>
    <x v="0"/>
    <s v="CLOSED"/>
    <m/>
    <x v="69"/>
    <s v="Farm"/>
    <s v="AIV 2023/28"/>
    <x v="9"/>
    <x v="2"/>
  </r>
  <r>
    <x v="435"/>
    <x v="3"/>
    <x v="11"/>
    <x v="158"/>
    <d v="2023-04-07T00:00:00"/>
    <x v="0"/>
    <s v="CLOSED"/>
    <m/>
    <x v="69"/>
    <s v="Hatchery"/>
    <m/>
    <x v="7"/>
    <x v="0"/>
  </r>
  <r>
    <x v="436"/>
    <x v="1"/>
    <x v="6"/>
    <x v="55"/>
    <d v="2023-09-05T00:00:00"/>
    <x v="0"/>
    <s v="CLOSED"/>
    <s v="AIV 2023/45"/>
    <x v="6"/>
    <s v="Farm"/>
    <m/>
    <x v="9"/>
    <x v="6"/>
  </r>
  <r>
    <x v="437"/>
    <x v="4"/>
    <x v="14"/>
    <x v="151"/>
    <d v="2023-03-14T00:00:00"/>
    <x v="1"/>
    <s v="CLOSED"/>
    <m/>
    <x v="11"/>
    <s v="Hatchery"/>
    <m/>
    <x v="74"/>
    <x v="3"/>
  </r>
  <r>
    <x v="438"/>
    <x v="3"/>
    <x v="9"/>
    <x v="160"/>
    <d v="2023-02-11T00:00:00"/>
    <x v="0"/>
    <s v="CLOSED"/>
    <m/>
    <x v="11"/>
    <s v="Farm"/>
    <m/>
    <x v="39"/>
    <x v="0"/>
  </r>
  <r>
    <x v="439"/>
    <x v="6"/>
    <x v="20"/>
    <x v="147"/>
    <d v="2023-03-29T00:00:00"/>
    <x v="0"/>
    <s v="CLOSED"/>
    <m/>
    <x v="48"/>
    <s v="Farm"/>
    <m/>
    <x v="9"/>
    <x v="11"/>
  </r>
  <r>
    <x v="440"/>
    <x v="3"/>
    <x v="15"/>
    <x v="139"/>
    <d v="2023-02-14T00:00:00"/>
    <x v="0"/>
    <s v="CLOSED"/>
    <m/>
    <x v="11"/>
    <s v="Farm"/>
    <m/>
    <x v="10"/>
    <x v="2"/>
  </r>
  <r>
    <x v="441"/>
    <x v="3"/>
    <x v="15"/>
    <x v="111"/>
    <d v="2023-02-27T00:00:00"/>
    <x v="0"/>
    <s v="CLOSED"/>
    <m/>
    <x v="70"/>
    <s v="Farm"/>
    <m/>
    <x v="26"/>
    <x v="2"/>
  </r>
  <r>
    <x v="442"/>
    <x v="3"/>
    <x v="15"/>
    <x v="149"/>
    <d v="2023-01-09T00:00:00"/>
    <x v="0"/>
    <s v="CLOSED"/>
    <m/>
    <x v="70"/>
    <s v="Farm"/>
    <m/>
    <x v="28"/>
    <x v="2"/>
  </r>
  <r>
    <x v="443"/>
    <x v="3"/>
    <x v="15"/>
    <x v="127"/>
    <d v="2023-02-21T00:00:00"/>
    <x v="0"/>
    <s v="CLOSED"/>
    <m/>
    <x v="5"/>
    <s v="Farm"/>
    <m/>
    <x v="26"/>
    <x v="2"/>
  </r>
  <r>
    <x v="444"/>
    <x v="3"/>
    <x v="11"/>
    <x v="161"/>
    <d v="2023-01-16T00:00:00"/>
    <x v="0"/>
    <s v="CLOSED"/>
    <m/>
    <x v="8"/>
    <s v="Hatchery"/>
    <m/>
    <x v="74"/>
    <x v="0"/>
  </r>
  <r>
    <x v="445"/>
    <x v="3"/>
    <x v="15"/>
    <x v="130"/>
    <d v="2023-02-15T00:00:00"/>
    <x v="0"/>
    <s v="CLOSED"/>
    <m/>
    <x v="48"/>
    <s v="Farm"/>
    <m/>
    <x v="10"/>
    <x v="2"/>
  </r>
  <r>
    <x v="446"/>
    <x v="4"/>
    <x v="19"/>
    <x v="163"/>
    <d v="2023-01-26T00:00:00"/>
    <x v="1"/>
    <s v="CLOSED"/>
    <m/>
    <x v="59"/>
    <s v="Farm"/>
    <m/>
    <x v="9"/>
    <x v="6"/>
  </r>
  <r>
    <x v="447"/>
    <x v="4"/>
    <x v="14"/>
    <x v="164"/>
    <d v="2023-01-18T00:00:00"/>
    <x v="0"/>
    <s v="CLOSED"/>
    <m/>
    <x v="50"/>
    <s v="Farm"/>
    <m/>
    <x v="69"/>
    <x v="3"/>
  </r>
  <r>
    <x v="448"/>
    <x v="3"/>
    <x v="11"/>
    <x v="140"/>
    <d v="2023-02-22T00:00:00"/>
    <x v="0"/>
    <s v="CLOSED"/>
    <m/>
    <x v="11"/>
    <s v="Hatchery"/>
    <m/>
    <x v="69"/>
    <x v="0"/>
  </r>
  <r>
    <x v="449"/>
    <x v="3"/>
    <x v="15"/>
    <x v="119"/>
    <d v="2023-02-13T00:00:00"/>
    <x v="0"/>
    <s v="CLOSED"/>
    <m/>
    <x v="5"/>
    <s v="Farm"/>
    <m/>
    <x v="11"/>
    <x v="2"/>
  </r>
  <r>
    <x v="450"/>
    <x v="3"/>
    <x v="15"/>
    <x v="149"/>
    <d v="2023-01-11T00:00:00"/>
    <x v="0"/>
    <s v="CLOSED"/>
    <m/>
    <x v="50"/>
    <s v="Farm"/>
    <m/>
    <x v="10"/>
    <x v="0"/>
  </r>
  <r>
    <x v="451"/>
    <x v="3"/>
    <x v="15"/>
    <x v="165"/>
    <d v="2023-03-01T00:00:00"/>
    <x v="0"/>
    <s v="CLOSED"/>
    <m/>
    <x v="55"/>
    <s v="Farm"/>
    <m/>
    <x v="9"/>
    <x v="2"/>
  </r>
  <r>
    <x v="452"/>
    <x v="1"/>
    <x v="4"/>
    <x v="166"/>
    <d v="2023-05-18T00:00:00"/>
    <x v="0"/>
    <s v="CLOSED"/>
    <m/>
    <x v="11"/>
    <s v="Farm"/>
    <s v="AIV 2023/29"/>
    <x v="6"/>
    <x v="3"/>
  </r>
  <r>
    <x v="453"/>
    <x v="3"/>
    <x v="9"/>
    <x v="109"/>
    <d v="2023-03-17T00:00:00"/>
    <x v="1"/>
    <s v="CLOSED"/>
    <m/>
    <x v="55"/>
    <s v="Farm"/>
    <m/>
    <x v="9"/>
    <x v="0"/>
  </r>
  <r>
    <x v="454"/>
    <x v="3"/>
    <x v="15"/>
    <x v="167"/>
    <d v="2023-03-13T00:00:00"/>
    <x v="0"/>
    <s v="CLOSED"/>
    <m/>
    <x v="71"/>
    <s v="Farm"/>
    <m/>
    <x v="46"/>
    <x v="2"/>
  </r>
  <r>
    <x v="455"/>
    <x v="3"/>
    <x v="15"/>
    <x v="168"/>
    <d v="2023-01-23T00:00:00"/>
    <x v="0"/>
    <s v="CLOSED"/>
    <m/>
    <x v="28"/>
    <s v="Farm"/>
    <m/>
    <x v="28"/>
    <x v="2"/>
  </r>
  <r>
    <x v="456"/>
    <x v="0"/>
    <x v="5"/>
    <x v="16"/>
    <d v="2023-06-08T00:00:00"/>
    <x v="1"/>
    <s v="CLOSED"/>
    <m/>
    <x v="15"/>
    <s v="Farm"/>
    <m/>
    <x v="3"/>
    <x v="0"/>
  </r>
  <r>
    <x v="457"/>
    <x v="3"/>
    <x v="15"/>
    <x v="109"/>
    <d v="2023-03-09T00:00:00"/>
    <x v="0"/>
    <s v="CLOSED"/>
    <m/>
    <x v="11"/>
    <s v="Farm"/>
    <m/>
    <x v="78"/>
    <x v="2"/>
  </r>
  <r>
    <x v="458"/>
    <x v="3"/>
    <x v="11"/>
    <x v="169"/>
    <d v="2023-01-06T00:00:00"/>
    <x v="0"/>
    <s v="CLOSED"/>
    <m/>
    <x v="7"/>
    <s v="Hatchery"/>
    <m/>
    <x v="7"/>
    <x v="0"/>
  </r>
  <r>
    <x v="459"/>
    <x v="3"/>
    <x v="15"/>
    <x v="170"/>
    <d v="2023-04-11T00:00:00"/>
    <x v="0"/>
    <s v="CLOSED"/>
    <m/>
    <x v="7"/>
    <s v="Farm"/>
    <m/>
    <x v="46"/>
    <x v="2"/>
  </r>
  <r>
    <x v="460"/>
    <x v="0"/>
    <x v="3"/>
    <x v="62"/>
    <d v="2023-05-29T00:00:00"/>
    <x v="0"/>
    <s v="CLOSED"/>
    <m/>
    <x v="8"/>
    <s v="Farm"/>
    <s v="AIV 2023/28"/>
    <x v="11"/>
    <x v="2"/>
  </r>
  <r>
    <x v="461"/>
    <x v="3"/>
    <x v="15"/>
    <x v="162"/>
    <d v="2023-04-12T00:00:00"/>
    <x v="0"/>
    <s v="CLOSED"/>
    <m/>
    <x v="56"/>
    <s v="Farm"/>
    <m/>
    <x v="10"/>
    <x v="2"/>
  </r>
  <r>
    <x v="462"/>
    <x v="3"/>
    <x v="15"/>
    <x v="148"/>
    <d v="2023-02-16T00:00:00"/>
    <x v="0"/>
    <s v="CLOSED"/>
    <m/>
    <x v="48"/>
    <s v="Farm"/>
    <m/>
    <x v="55"/>
    <x v="2"/>
  </r>
  <r>
    <x v="463"/>
    <x v="3"/>
    <x v="15"/>
    <x v="158"/>
    <d v="2023-04-06T00:00:00"/>
    <x v="0"/>
    <s v="CLOSED"/>
    <m/>
    <x v="11"/>
    <s v="Farm"/>
    <m/>
    <x v="46"/>
    <x v="2"/>
  </r>
  <r>
    <x v="464"/>
    <x v="3"/>
    <x v="15"/>
    <x v="171"/>
    <d v="2023-02-20T00:00:00"/>
    <x v="0"/>
    <s v="CLOSED"/>
    <m/>
    <x v="72"/>
    <s v="Farm"/>
    <m/>
    <x v="77"/>
    <x v="2"/>
  </r>
  <r>
    <x v="465"/>
    <x v="3"/>
    <x v="15"/>
    <x v="172"/>
    <d v="2023-04-25T00:00:00"/>
    <x v="1"/>
    <s v="CLOSED"/>
    <m/>
    <x v="73"/>
    <s v="Farm"/>
    <m/>
    <x v="46"/>
    <x v="2"/>
  </r>
  <r>
    <x v="466"/>
    <x v="0"/>
    <x v="3"/>
    <x v="141"/>
    <d v="2023-05-19T00:00:00"/>
    <x v="0"/>
    <s v="CLOSED"/>
    <m/>
    <x v="11"/>
    <s v="Farm"/>
    <s v="AIV 2023/29"/>
    <x v="6"/>
    <x v="2"/>
  </r>
  <r>
    <x v="467"/>
    <x v="3"/>
    <x v="15"/>
    <x v="154"/>
    <d v="2023-04-09T00:00:00"/>
    <x v="0"/>
    <s v="CLOSED"/>
    <m/>
    <x v="11"/>
    <s v="Farm"/>
    <m/>
    <x v="40"/>
    <x v="2"/>
  </r>
  <r>
    <x v="468"/>
    <x v="3"/>
    <x v="15"/>
    <x v="147"/>
    <d v="2023-03-15T00:00:00"/>
    <x v="0"/>
    <s v="CLOSED"/>
    <m/>
    <x v="11"/>
    <s v="Farm"/>
    <m/>
    <x v="11"/>
    <x v="2"/>
  </r>
  <r>
    <x v="469"/>
    <x v="3"/>
    <x v="15"/>
    <x v="154"/>
    <d v="2023-04-10T00:00:00"/>
    <x v="0"/>
    <s v="CLOSED"/>
    <m/>
    <x v="11"/>
    <s v="Farm"/>
    <m/>
    <x v="75"/>
    <x v="2"/>
  </r>
  <r>
    <x v="470"/>
    <x v="3"/>
    <x v="11"/>
    <x v="173"/>
    <d v="2023-02-03T00:00:00"/>
    <x v="0"/>
    <s v="CLOSED"/>
    <m/>
    <x v="8"/>
    <s v="Hatchery"/>
    <m/>
    <x v="48"/>
    <x v="0"/>
  </r>
  <r>
    <x v="471"/>
    <x v="4"/>
    <x v="14"/>
    <x v="117"/>
    <d v="2023-01-06T00:00:00"/>
    <x v="0"/>
    <s v="CLOSED"/>
    <m/>
    <x v="48"/>
    <s v="Farm"/>
    <m/>
    <x v="69"/>
    <x v="3"/>
  </r>
  <r>
    <x v="472"/>
    <x v="0"/>
    <x v="1"/>
    <x v="166"/>
    <d v="2023-05-24T00:00:00"/>
    <x v="0"/>
    <s v="CLOSED"/>
    <s v="AIV 2023/26"/>
    <x v="16"/>
    <s v="Hatchery"/>
    <m/>
    <x v="83"/>
    <x v="0"/>
  </r>
  <r>
    <x v="473"/>
    <x v="1"/>
    <x v="4"/>
    <x v="40"/>
    <d v="2024-03-18T00:00:00"/>
    <x v="0"/>
    <s v="VET TEAM ALLOCATED"/>
    <s v="AIV 2024/01"/>
    <x v="11"/>
    <s v="Farm"/>
    <m/>
    <x v="52"/>
    <x v="3"/>
  </r>
  <r>
    <x v="474"/>
    <x v="4"/>
    <x v="14"/>
    <x v="121"/>
    <d v="2023-01-24T00:00:00"/>
    <x v="0"/>
    <s v="CLOSED"/>
    <m/>
    <x v="11"/>
    <s v="Farm"/>
    <m/>
    <x v="58"/>
    <x v="3"/>
  </r>
  <r>
    <x v="475"/>
    <x v="0"/>
    <x v="3"/>
    <x v="174"/>
    <d v="2023-10-17T00:00:00"/>
    <x v="0"/>
    <s v="CLOSED"/>
    <s v="AIV 2023/49"/>
    <x v="12"/>
    <s v="Farm"/>
    <m/>
    <x v="15"/>
    <x v="2"/>
  </r>
  <r>
    <x v="476"/>
    <x v="3"/>
    <x v="11"/>
    <x v="110"/>
    <d v="2023-03-02T00:00:00"/>
    <x v="0"/>
    <s v="CLOSED"/>
    <m/>
    <x v="20"/>
    <s v="Hatchery"/>
    <m/>
    <x v="55"/>
    <x v="0"/>
  </r>
  <r>
    <x v="477"/>
    <x v="3"/>
    <x v="11"/>
    <x v="144"/>
    <d v="2023-04-19T00:00:00"/>
    <x v="0"/>
    <s v="CLOSED"/>
    <m/>
    <x v="16"/>
    <s v="Hatchery"/>
    <m/>
    <x v="27"/>
    <x v="0"/>
  </r>
  <r>
    <x v="478"/>
    <x v="3"/>
    <x v="15"/>
    <x v="175"/>
    <d v="2023-04-19T00:00:00"/>
    <x v="0"/>
    <s v="CLOSED"/>
    <m/>
    <x v="11"/>
    <s v="Farm"/>
    <m/>
    <x v="46"/>
    <x v="2"/>
  </r>
  <r>
    <x v="479"/>
    <x v="3"/>
    <x v="15"/>
    <x v="92"/>
    <d v="2023-04-25T00:00:00"/>
    <x v="1"/>
    <s v="CLOSED"/>
    <m/>
    <x v="11"/>
    <s v="Farm"/>
    <m/>
    <x v="55"/>
    <x v="2"/>
  </r>
  <r>
    <x v="480"/>
    <x v="3"/>
    <x v="15"/>
    <x v="114"/>
    <d v="2023-03-31T00:00:00"/>
    <x v="0"/>
    <s v="CLOSED"/>
    <m/>
    <x v="11"/>
    <s v="Farm"/>
    <m/>
    <x v="40"/>
    <x v="0"/>
  </r>
  <r>
    <x v="481"/>
    <x v="3"/>
    <x v="15"/>
    <x v="111"/>
    <d v="2023-02-27T00:00:00"/>
    <x v="0"/>
    <s v="CLOSED"/>
    <m/>
    <x v="74"/>
    <s v="Farm"/>
    <m/>
    <x v="26"/>
    <x v="2"/>
  </r>
  <r>
    <x v="482"/>
    <x v="3"/>
    <x v="11"/>
    <x v="168"/>
    <d v="2023-01-23T00:00:00"/>
    <x v="0"/>
    <s v="CLOSED"/>
    <m/>
    <x v="8"/>
    <s v="Hatchery"/>
    <m/>
    <x v="84"/>
    <x v="0"/>
  </r>
  <r>
    <x v="483"/>
    <x v="3"/>
    <x v="15"/>
    <x v="176"/>
    <d v="2023-01-05T00:00:00"/>
    <x v="0"/>
    <s v="CLOSED"/>
    <m/>
    <x v="48"/>
    <s v="Farm"/>
    <m/>
    <x v="75"/>
    <x v="2"/>
  </r>
  <r>
    <x v="484"/>
    <x v="4"/>
    <x v="14"/>
    <x v="177"/>
    <d v="2023-02-02T00:00:00"/>
    <x v="0"/>
    <s v="CLOSED"/>
    <m/>
    <x v="48"/>
    <s v="Farm"/>
    <m/>
    <x v="69"/>
    <x v="3"/>
  </r>
  <r>
    <x v="485"/>
    <x v="3"/>
    <x v="15"/>
    <x v="173"/>
    <d v="2023-01-30T00:00:00"/>
    <x v="0"/>
    <s v="CLOSED"/>
    <m/>
    <x v="5"/>
    <s v="Farm"/>
    <m/>
    <x v="11"/>
    <x v="2"/>
  </r>
  <r>
    <x v="486"/>
    <x v="3"/>
    <x v="9"/>
    <x v="178"/>
    <d v="2023-01-25T00:00:00"/>
    <x v="0"/>
    <s v="CLOSED"/>
    <m/>
    <x v="11"/>
    <s v="Farm"/>
    <m/>
    <x v="9"/>
    <x v="0"/>
  </r>
  <r>
    <x v="487"/>
    <x v="3"/>
    <x v="11"/>
    <x v="139"/>
    <d v="2023-02-20T00:00:00"/>
    <x v="0"/>
    <s v="CLOSED"/>
    <m/>
    <x v="8"/>
    <s v="Hatchery"/>
    <m/>
    <x v="85"/>
    <x v="0"/>
  </r>
  <r>
    <x v="488"/>
    <x v="0"/>
    <x v="3"/>
    <x v="6"/>
    <d v="2023-05-31T00:00:00"/>
    <x v="0"/>
    <s v="CLOSED"/>
    <m/>
    <x v="2"/>
    <s v="Farm"/>
    <s v="AIV 2023/31"/>
    <x v="6"/>
    <x v="2"/>
  </r>
  <r>
    <x v="489"/>
    <x v="3"/>
    <x v="15"/>
    <x v="150"/>
    <d v="2023-03-27T00:00:00"/>
    <x v="0"/>
    <s v="CLOSED"/>
    <m/>
    <x v="0"/>
    <s v="Farm"/>
    <m/>
    <x v="11"/>
    <x v="2"/>
  </r>
  <r>
    <x v="490"/>
    <x v="3"/>
    <x v="11"/>
    <x v="157"/>
    <d v="2023-04-14T00:00:00"/>
    <x v="0"/>
    <s v="CLOSED"/>
    <m/>
    <x v="8"/>
    <s v="Hatchery"/>
    <m/>
    <x v="50"/>
    <x v="0"/>
  </r>
  <r>
    <x v="491"/>
    <x v="4"/>
    <x v="14"/>
    <x v="179"/>
    <d v="2023-01-25T00:00:00"/>
    <x v="0"/>
    <s v="CLOSED"/>
    <m/>
    <x v="75"/>
    <s v="Farm"/>
    <m/>
    <x v="9"/>
    <x v="3"/>
  </r>
  <r>
    <x v="492"/>
    <x v="0"/>
    <x v="1"/>
    <x v="33"/>
    <d v="2023-06-05T00:00:00"/>
    <x v="0"/>
    <s v="CLOSED"/>
    <m/>
    <x v="18"/>
    <s v="Hatchery"/>
    <s v="AIV 2023/29"/>
    <x v="4"/>
    <x v="0"/>
  </r>
  <r>
    <x v="493"/>
    <x v="1"/>
    <x v="4"/>
    <x v="74"/>
    <d v="2023-12-19T00:00:00"/>
    <x v="1"/>
    <s v="CLOSED"/>
    <m/>
    <x v="23"/>
    <s v="Farm"/>
    <m/>
    <x v="22"/>
    <x v="3"/>
  </r>
  <r>
    <x v="494"/>
    <x v="3"/>
    <x v="11"/>
    <x v="157"/>
    <d v="2023-04-10T00:00:00"/>
    <x v="0"/>
    <s v="CLOSED"/>
    <m/>
    <x v="69"/>
    <s v="Hatchery"/>
    <m/>
    <x v="7"/>
    <x v="0"/>
  </r>
  <r>
    <x v="495"/>
    <x v="3"/>
    <x v="11"/>
    <x v="137"/>
    <d v="2023-04-06T00:00:00"/>
    <x v="0"/>
    <s v="CLOSED"/>
    <m/>
    <x v="7"/>
    <s v="Hatchery"/>
    <m/>
    <x v="9"/>
    <x v="0"/>
  </r>
  <r>
    <x v="496"/>
    <x v="3"/>
    <x v="15"/>
    <x v="180"/>
    <d v="2023-01-09T00:00:00"/>
    <x v="0"/>
    <s v="CLOSED"/>
    <m/>
    <x v="11"/>
    <s v="Farm"/>
    <m/>
    <x v="46"/>
    <x v="2"/>
  </r>
  <r>
    <x v="497"/>
    <x v="3"/>
    <x v="21"/>
    <x v="146"/>
    <d v="2023-01-20T00:00:00"/>
    <x v="3"/>
    <s v="CLOSED"/>
    <m/>
    <x v="59"/>
    <s v="Other"/>
    <m/>
    <x v="65"/>
    <x v="1"/>
  </r>
  <r>
    <x v="498"/>
    <x v="3"/>
    <x v="15"/>
    <x v="180"/>
    <d v="2023-01-04T00:00:00"/>
    <x v="1"/>
    <s v="CLOSED"/>
    <m/>
    <x v="55"/>
    <s v="Farm"/>
    <m/>
    <x v="10"/>
    <x v="0"/>
  </r>
  <r>
    <x v="499"/>
    <x v="3"/>
    <x v="9"/>
    <x v="110"/>
    <d v="2023-03-03T00:00:00"/>
    <x v="3"/>
    <s v="CLOSED"/>
    <m/>
    <x v="39"/>
    <s v="Farm"/>
    <m/>
    <x v="86"/>
    <x v="0"/>
  </r>
  <r>
    <x v="500"/>
    <x v="0"/>
    <x v="3"/>
    <x v="128"/>
    <d v="2023-05-22T00:00:00"/>
    <x v="0"/>
    <s v="CLOSED"/>
    <m/>
    <x v="0"/>
    <s v="Farm"/>
    <s v="AIV 2023/28"/>
    <x v="11"/>
    <x v="2"/>
  </r>
  <r>
    <x v="501"/>
    <x v="3"/>
    <x v="15"/>
    <x v="165"/>
    <d v="2023-03-01T00:00:00"/>
    <x v="0"/>
    <s v="CLOSED"/>
    <m/>
    <x v="11"/>
    <s v="Farm"/>
    <m/>
    <x v="78"/>
    <x v="2"/>
  </r>
  <r>
    <x v="502"/>
    <x v="3"/>
    <x v="11"/>
    <x v="181"/>
    <d v="2023-01-31T00:00:00"/>
    <x v="0"/>
    <s v="CLOSED"/>
    <m/>
    <x v="23"/>
    <s v="Hatchery"/>
    <m/>
    <x v="84"/>
    <x v="0"/>
  </r>
  <r>
    <x v="503"/>
    <x v="7"/>
    <x v="18"/>
    <x v="182"/>
    <d v="2023-04-28T00:00:00"/>
    <x v="1"/>
    <s v="CLOSED"/>
    <m/>
    <x v="48"/>
    <s v="Hatchery"/>
    <m/>
    <x v="9"/>
    <x v="0"/>
  </r>
  <r>
    <x v="504"/>
    <x v="3"/>
    <x v="9"/>
    <x v="131"/>
    <d v="2023-03-14T00:00:00"/>
    <x v="0"/>
    <s v="CLOSED"/>
    <m/>
    <x v="48"/>
    <s v="Private Individual"/>
    <m/>
    <x v="75"/>
    <x v="9"/>
  </r>
  <r>
    <x v="505"/>
    <x v="0"/>
    <x v="1"/>
    <x v="94"/>
    <d v="2023-12-07T00:00:00"/>
    <x v="1"/>
    <s v="ADMIN ALLOCATED"/>
    <m/>
    <x v="42"/>
    <s v="Hatchery"/>
    <m/>
    <x v="31"/>
    <x v="0"/>
  </r>
  <r>
    <x v="506"/>
    <x v="4"/>
    <x v="14"/>
    <x v="161"/>
    <d v="2023-01-19T00:00:00"/>
    <x v="0"/>
    <s v="CLOSED"/>
    <m/>
    <x v="11"/>
    <s v="Farm"/>
    <m/>
    <x v="22"/>
    <x v="3"/>
  </r>
  <r>
    <x v="507"/>
    <x v="7"/>
    <x v="18"/>
    <x v="115"/>
    <d v="2023-01-31T00:00:00"/>
    <x v="0"/>
    <s v="CLOSED"/>
    <m/>
    <x v="48"/>
    <s v="Hatchery"/>
    <m/>
    <x v="55"/>
    <x v="0"/>
  </r>
  <r>
    <x v="508"/>
    <x v="4"/>
    <x v="14"/>
    <x v="122"/>
    <d v="2023-01-16T00:00:00"/>
    <x v="0"/>
    <s v="CLOSED"/>
    <m/>
    <x v="11"/>
    <s v="Farm"/>
    <m/>
    <x v="9"/>
    <x v="3"/>
  </r>
  <r>
    <x v="509"/>
    <x v="3"/>
    <x v="15"/>
    <x v="142"/>
    <d v="2023-02-20T00:00:00"/>
    <x v="0"/>
    <s v="CLOSED"/>
    <m/>
    <x v="74"/>
    <s v="Farm"/>
    <m/>
    <x v="11"/>
    <x v="2"/>
  </r>
  <r>
    <x v="510"/>
    <x v="3"/>
    <x v="15"/>
    <x v="183"/>
    <d v="2023-01-15T00:00:00"/>
    <x v="0"/>
    <s v="CLOSED"/>
    <m/>
    <x v="37"/>
    <s v="Farm"/>
    <m/>
    <x v="67"/>
    <x v="2"/>
  </r>
  <r>
    <x v="511"/>
    <x v="3"/>
    <x v="15"/>
    <x v="118"/>
    <d v="2023-02-06T00:00:00"/>
    <x v="0"/>
    <s v="CLOSED"/>
    <m/>
    <x v="22"/>
    <s v="Farm"/>
    <m/>
    <x v="26"/>
    <x v="2"/>
  </r>
  <r>
    <x v="512"/>
    <x v="3"/>
    <x v="21"/>
    <x v="184"/>
    <d v="2023-04-23T00:00:00"/>
    <x v="1"/>
    <s v="CLOSED"/>
    <m/>
    <x v="50"/>
    <s v="Private Individual"/>
    <m/>
    <x v="45"/>
    <x v="1"/>
  </r>
  <r>
    <x v="513"/>
    <x v="4"/>
    <x v="14"/>
    <x v="185"/>
    <d v="2023-01-31T00:00:00"/>
    <x v="0"/>
    <s v="CLOSED"/>
    <m/>
    <x v="39"/>
    <s v="Farm"/>
    <m/>
    <x v="9"/>
    <x v="3"/>
  </r>
  <r>
    <x v="514"/>
    <x v="3"/>
    <x v="15"/>
    <x v="163"/>
    <d v="2023-01-28T00:00:00"/>
    <x v="0"/>
    <s v="CLOSED"/>
    <m/>
    <x v="9"/>
    <s v="Farm"/>
    <m/>
    <x v="67"/>
    <x v="2"/>
  </r>
  <r>
    <x v="515"/>
    <x v="3"/>
    <x v="15"/>
    <x v="181"/>
    <d v="2023-01-30T00:00:00"/>
    <x v="0"/>
    <s v="CLOSED"/>
    <m/>
    <x v="52"/>
    <s v="Farm"/>
    <m/>
    <x v="78"/>
    <x v="2"/>
  </r>
  <r>
    <x v="516"/>
    <x v="0"/>
    <x v="3"/>
    <x v="186"/>
    <d v="2023-08-09T00:00:00"/>
    <x v="1"/>
    <s v="CLOSED"/>
    <m/>
    <x v="4"/>
    <s v="Farm"/>
    <m/>
    <x v="5"/>
    <x v="2"/>
  </r>
  <r>
    <x v="517"/>
    <x v="3"/>
    <x v="15"/>
    <x v="158"/>
    <d v="2023-04-03T00:00:00"/>
    <x v="0"/>
    <s v="CLOSED"/>
    <m/>
    <x v="76"/>
    <s v="Farm"/>
    <m/>
    <x v="28"/>
    <x v="2"/>
  </r>
  <r>
    <x v="518"/>
    <x v="3"/>
    <x v="15"/>
    <x v="119"/>
    <d v="2023-02-13T00:00:00"/>
    <x v="0"/>
    <s v="CLOSED"/>
    <m/>
    <x v="54"/>
    <s v="Farm"/>
    <m/>
    <x v="28"/>
    <x v="2"/>
  </r>
  <r>
    <x v="519"/>
    <x v="3"/>
    <x v="15"/>
    <x v="172"/>
    <d v="2023-04-23T00:00:00"/>
    <x v="1"/>
    <s v="CLOSED"/>
    <m/>
    <x v="77"/>
    <s v="Farm"/>
    <m/>
    <x v="46"/>
    <x v="2"/>
  </r>
  <r>
    <x v="520"/>
    <x v="3"/>
    <x v="15"/>
    <x v="187"/>
    <d v="2023-03-01T00:00:00"/>
    <x v="4"/>
    <s v="CLOSED"/>
    <m/>
    <x v="78"/>
    <s v="Farm"/>
    <m/>
    <x v="76"/>
    <x v="2"/>
  </r>
  <r>
    <x v="521"/>
    <x v="3"/>
    <x v="15"/>
    <x v="188"/>
    <d v="2023-02-09T00:00:00"/>
    <x v="0"/>
    <s v="CLOSED"/>
    <m/>
    <x v="11"/>
    <s v="Farm"/>
    <m/>
    <x v="75"/>
    <x v="2"/>
  </r>
  <r>
    <x v="522"/>
    <x v="3"/>
    <x v="15"/>
    <x v="113"/>
    <d v="2023-03-20T00:00:00"/>
    <x v="0"/>
    <s v="CLOSED"/>
    <m/>
    <x v="11"/>
    <s v="Farm"/>
    <m/>
    <x v="10"/>
    <x v="2"/>
  </r>
  <r>
    <x v="523"/>
    <x v="3"/>
    <x v="11"/>
    <x v="134"/>
    <d v="2023-03-17T00:00:00"/>
    <x v="0"/>
    <s v="CLOSED"/>
    <m/>
    <x v="23"/>
    <s v="Hatchery"/>
    <m/>
    <x v="86"/>
    <x v="0"/>
  </r>
  <r>
    <x v="524"/>
    <x v="1"/>
    <x v="4"/>
    <x v="18"/>
    <d v="2023-06-19T00:00:00"/>
    <x v="0"/>
    <s v="CLOSED"/>
    <m/>
    <x v="11"/>
    <s v="Farm"/>
    <s v="AIV 2023/31"/>
    <x v="6"/>
    <x v="3"/>
  </r>
  <r>
    <x v="525"/>
    <x v="3"/>
    <x v="15"/>
    <x v="136"/>
    <d v="2023-01-05T00:00:00"/>
    <x v="0"/>
    <s v="CLOSED"/>
    <m/>
    <x v="71"/>
    <s v="Farm"/>
    <m/>
    <x v="67"/>
    <x v="2"/>
  </r>
  <r>
    <x v="526"/>
    <x v="0"/>
    <x v="3"/>
    <x v="89"/>
    <d v="2023-05-23T00:00:00"/>
    <x v="0"/>
    <s v="CLOSED"/>
    <m/>
    <x v="52"/>
    <s v="Farm"/>
    <s v="AIV 2023/29"/>
    <x v="6"/>
    <x v="2"/>
  </r>
  <r>
    <x v="527"/>
    <x v="3"/>
    <x v="15"/>
    <x v="142"/>
    <d v="2023-02-20T00:00:00"/>
    <x v="0"/>
    <s v="CLOSED"/>
    <m/>
    <x v="5"/>
    <s v="Farm"/>
    <m/>
    <x v="26"/>
    <x v="2"/>
  </r>
  <r>
    <x v="528"/>
    <x v="3"/>
    <x v="15"/>
    <x v="139"/>
    <d v="2023-02-20T00:00:00"/>
    <x v="0"/>
    <s v="CLOSED"/>
    <m/>
    <x v="79"/>
    <s v="Farm"/>
    <m/>
    <x v="46"/>
    <x v="2"/>
  </r>
  <r>
    <x v="529"/>
    <x v="3"/>
    <x v="11"/>
    <x v="189"/>
    <d v="2023-01-20T00:00:00"/>
    <x v="0"/>
    <s v="CLOSED"/>
    <m/>
    <x v="42"/>
    <s v="Farm"/>
    <m/>
    <x v="47"/>
    <x v="0"/>
  </r>
  <r>
    <x v="530"/>
    <x v="3"/>
    <x v="11"/>
    <x v="145"/>
    <d v="2023-03-16T00:00:00"/>
    <x v="1"/>
    <s v="CLOSED"/>
    <m/>
    <x v="8"/>
    <s v="Hatchery"/>
    <m/>
    <x v="87"/>
    <x v="0"/>
  </r>
  <r>
    <x v="531"/>
    <x v="4"/>
    <x v="14"/>
    <x v="126"/>
    <d v="2023-03-23T00:00:00"/>
    <x v="0"/>
    <s v="CLOSED"/>
    <m/>
    <x v="35"/>
    <s v="Farm"/>
    <m/>
    <x v="9"/>
    <x v="3"/>
  </r>
  <r>
    <x v="532"/>
    <x v="4"/>
    <x v="14"/>
    <x v="123"/>
    <d v="2023-03-06T00:00:00"/>
    <x v="0"/>
    <s v="CLOSED"/>
    <m/>
    <x v="80"/>
    <s v="Farm"/>
    <m/>
    <x v="75"/>
    <x v="3"/>
  </r>
  <r>
    <x v="533"/>
    <x v="4"/>
    <x v="14"/>
    <x v="190"/>
    <d v="2023-01-03T00:00:00"/>
    <x v="0"/>
    <s v="CLOSED"/>
    <m/>
    <x v="11"/>
    <s v="Farm"/>
    <m/>
    <x v="9"/>
    <x v="3"/>
  </r>
  <r>
    <x v="534"/>
    <x v="3"/>
    <x v="11"/>
    <x v="156"/>
    <d v="2023-01-12T00:00:00"/>
    <x v="0"/>
    <s v="CLOSED"/>
    <m/>
    <x v="18"/>
    <s v="Hatchery"/>
    <m/>
    <x v="45"/>
    <x v="0"/>
  </r>
  <r>
    <x v="535"/>
    <x v="3"/>
    <x v="15"/>
    <x v="191"/>
    <d v="2023-02-16T00:00:00"/>
    <x v="0"/>
    <s v="CLOSED"/>
    <m/>
    <x v="5"/>
    <s v="Farm"/>
    <m/>
    <x v="67"/>
    <x v="2"/>
  </r>
  <r>
    <x v="536"/>
    <x v="3"/>
    <x v="15"/>
    <x v="162"/>
    <d v="2023-04-15T00:00:00"/>
    <x v="0"/>
    <s v="CLOSED"/>
    <m/>
    <x v="52"/>
    <s v="Farm"/>
    <m/>
    <x v="67"/>
    <x v="2"/>
  </r>
  <r>
    <x v="537"/>
    <x v="3"/>
    <x v="11"/>
    <x v="158"/>
    <d v="2023-04-06T00:00:00"/>
    <x v="1"/>
    <s v="CLOSED"/>
    <m/>
    <x v="76"/>
    <s v="Hatchery"/>
    <m/>
    <x v="9"/>
    <x v="0"/>
  </r>
  <r>
    <x v="538"/>
    <x v="4"/>
    <x v="14"/>
    <x v="131"/>
    <d v="2023-03-22T00:00:00"/>
    <x v="0"/>
    <s v="CLOSED"/>
    <m/>
    <x v="48"/>
    <s v="Farm"/>
    <m/>
    <x v="58"/>
    <x v="3"/>
  </r>
  <r>
    <x v="539"/>
    <x v="3"/>
    <x v="15"/>
    <x v="110"/>
    <d v="2023-02-23T00:00:00"/>
    <x v="0"/>
    <s v="CLOSED"/>
    <m/>
    <x v="50"/>
    <s v="Farm"/>
    <m/>
    <x v="75"/>
    <x v="2"/>
  </r>
  <r>
    <x v="540"/>
    <x v="3"/>
    <x v="9"/>
    <x v="163"/>
    <d v="2023-02-02T00:00:00"/>
    <x v="0"/>
    <s v="CLOSED"/>
    <m/>
    <x v="5"/>
    <s v="Farm"/>
    <m/>
    <x v="88"/>
    <x v="0"/>
  </r>
  <r>
    <x v="541"/>
    <x v="4"/>
    <x v="14"/>
    <x v="192"/>
    <d v="2023-01-17T00:00:00"/>
    <x v="0"/>
    <s v="CLOSED"/>
    <m/>
    <x v="19"/>
    <s v="Farm"/>
    <m/>
    <x v="9"/>
    <x v="3"/>
  </r>
  <r>
    <x v="542"/>
    <x v="4"/>
    <x v="19"/>
    <x v="136"/>
    <d v="2023-01-06T00:00:00"/>
    <x v="0"/>
    <s v="CLOSED"/>
    <m/>
    <x v="11"/>
    <s v="Farm"/>
    <m/>
    <x v="42"/>
    <x v="6"/>
  </r>
  <r>
    <x v="543"/>
    <x v="3"/>
    <x v="11"/>
    <x v="142"/>
    <d v="2023-02-16T00:00:00"/>
    <x v="0"/>
    <s v="CLOSED"/>
    <m/>
    <x v="20"/>
    <s v="Hatchery"/>
    <m/>
    <x v="9"/>
    <x v="0"/>
  </r>
  <r>
    <x v="544"/>
    <x v="4"/>
    <x v="14"/>
    <x v="115"/>
    <d v="2023-02-06T00:00:00"/>
    <x v="0"/>
    <s v="CLOSED"/>
    <m/>
    <x v="5"/>
    <s v="Farm"/>
    <m/>
    <x v="6"/>
    <x v="3"/>
  </r>
  <r>
    <x v="545"/>
    <x v="3"/>
    <x v="15"/>
    <x v="168"/>
    <d v="2023-01-23T00:00:00"/>
    <x v="0"/>
    <s v="CLOSED"/>
    <m/>
    <x v="76"/>
    <s v="Farm"/>
    <m/>
    <x v="11"/>
    <x v="2"/>
  </r>
  <r>
    <x v="546"/>
    <x v="3"/>
    <x v="9"/>
    <x v="108"/>
    <d v="2023-04-04T00:00:00"/>
    <x v="0"/>
    <s v="CLOSED"/>
    <m/>
    <x v="8"/>
    <s v="Farm"/>
    <m/>
    <x v="50"/>
    <x v="0"/>
  </r>
  <r>
    <x v="547"/>
    <x v="3"/>
    <x v="15"/>
    <x v="137"/>
    <d v="2023-04-03T00:00:00"/>
    <x v="0"/>
    <s v="CLOSED"/>
    <m/>
    <x v="38"/>
    <s v="Farm"/>
    <m/>
    <x v="9"/>
    <x v="2"/>
  </r>
  <r>
    <x v="548"/>
    <x v="3"/>
    <x v="11"/>
    <x v="136"/>
    <d v="2023-01-04T00:00:00"/>
    <x v="0"/>
    <s v="CLOSED"/>
    <m/>
    <x v="8"/>
    <s v="Hatchery"/>
    <m/>
    <x v="89"/>
    <x v="0"/>
  </r>
  <r>
    <x v="549"/>
    <x v="3"/>
    <x v="11"/>
    <x v="112"/>
    <d v="2023-01-10T00:00:00"/>
    <x v="0"/>
    <s v="CLOSED"/>
    <m/>
    <x v="72"/>
    <s v="Hatchery"/>
    <m/>
    <x v="58"/>
    <x v="0"/>
  </r>
  <r>
    <x v="550"/>
    <x v="3"/>
    <x v="15"/>
    <x v="157"/>
    <d v="2023-04-17T00:00:00"/>
    <x v="0"/>
    <s v="CLOSED"/>
    <m/>
    <x v="11"/>
    <s v="Farm"/>
    <m/>
    <x v="75"/>
    <x v="2"/>
  </r>
  <r>
    <x v="551"/>
    <x v="3"/>
    <x v="15"/>
    <x v="181"/>
    <d v="2023-01-30T00:00:00"/>
    <x v="0"/>
    <s v="CLOSED"/>
    <m/>
    <x v="11"/>
    <s v="Farm"/>
    <m/>
    <x v="46"/>
    <x v="2"/>
  </r>
  <r>
    <x v="552"/>
    <x v="0"/>
    <x v="3"/>
    <x v="193"/>
    <d v="2023-05-09T00:00:00"/>
    <x v="0"/>
    <s v="CLOSED"/>
    <s v="AIV 2023/25"/>
    <x v="16"/>
    <s v="Farm"/>
    <m/>
    <x v="29"/>
    <x v="2"/>
  </r>
  <r>
    <x v="553"/>
    <x v="3"/>
    <x v="15"/>
    <x v="112"/>
    <d v="2023-01-11T00:00:00"/>
    <x v="0"/>
    <s v="CLOSED"/>
    <m/>
    <x v="11"/>
    <s v="Farm"/>
    <m/>
    <x v="67"/>
    <x v="2"/>
  </r>
  <r>
    <x v="554"/>
    <x v="3"/>
    <x v="11"/>
    <x v="109"/>
    <d v="2023-03-13T00:00:00"/>
    <x v="0"/>
    <s v="CLOSED"/>
    <m/>
    <x v="37"/>
    <s v="Hatchery"/>
    <m/>
    <x v="78"/>
    <x v="0"/>
  </r>
  <r>
    <x v="555"/>
    <x v="4"/>
    <x v="14"/>
    <x v="131"/>
    <d v="2023-03-20T00:00:00"/>
    <x v="0"/>
    <s v="CLOSED"/>
    <m/>
    <x v="48"/>
    <s v="Farm"/>
    <m/>
    <x v="75"/>
    <x v="3"/>
  </r>
  <r>
    <x v="556"/>
    <x v="7"/>
    <x v="18"/>
    <x v="133"/>
    <d v="2023-02-14T00:00:00"/>
    <x v="0"/>
    <s v="CLOSED"/>
    <m/>
    <x v="80"/>
    <s v="Hatchery"/>
    <m/>
    <x v="9"/>
    <x v="0"/>
  </r>
  <r>
    <x v="557"/>
    <x v="3"/>
    <x v="11"/>
    <x v="194"/>
    <d v="2023-04-19T00:00:00"/>
    <x v="0"/>
    <s v="CLOSED"/>
    <m/>
    <x v="33"/>
    <s v="Hatchery"/>
    <m/>
    <x v="9"/>
    <x v="0"/>
  </r>
  <r>
    <x v="558"/>
    <x v="3"/>
    <x v="11"/>
    <x v="195"/>
    <d v="2023-04-07T00:00:00"/>
    <x v="0"/>
    <s v="CLOSED"/>
    <m/>
    <x v="37"/>
    <s v="Hatchery"/>
    <m/>
    <x v="9"/>
    <x v="0"/>
  </r>
  <r>
    <x v="559"/>
    <x v="1"/>
    <x v="4"/>
    <x v="196"/>
    <d v="2023-04-28T00:00:00"/>
    <x v="0"/>
    <s v="CLOSED"/>
    <s v="AIV 2023/25"/>
    <x v="11"/>
    <s v="Farm"/>
    <m/>
    <x v="9"/>
    <x v="3"/>
  </r>
  <r>
    <x v="560"/>
    <x v="3"/>
    <x v="11"/>
    <x v="197"/>
    <d v="2023-03-07T00:00:00"/>
    <x v="0"/>
    <s v="CLOSED"/>
    <m/>
    <x v="33"/>
    <s v="Hatchery"/>
    <m/>
    <x v="9"/>
    <x v="0"/>
  </r>
  <r>
    <x v="561"/>
    <x v="3"/>
    <x v="21"/>
    <x v="134"/>
    <d v="2023-03-10T00:00:00"/>
    <x v="0"/>
    <s v="CLOSED"/>
    <m/>
    <x v="81"/>
    <s v="Farm"/>
    <m/>
    <x v="86"/>
    <x v="12"/>
  </r>
  <r>
    <x v="562"/>
    <x v="3"/>
    <x v="11"/>
    <x v="153"/>
    <d v="2023-03-06T00:00:00"/>
    <x v="0"/>
    <s v="CLOSED"/>
    <m/>
    <x v="8"/>
    <s v="Hatchery"/>
    <m/>
    <x v="90"/>
    <x v="0"/>
  </r>
  <r>
    <x v="563"/>
    <x v="3"/>
    <x v="15"/>
    <x v="153"/>
    <d v="2023-03-06T00:00:00"/>
    <x v="0"/>
    <s v="CLOSED"/>
    <m/>
    <x v="59"/>
    <s v="Farm"/>
    <m/>
    <x v="28"/>
    <x v="2"/>
  </r>
  <r>
    <x v="564"/>
    <x v="3"/>
    <x v="15"/>
    <x v="198"/>
    <d v="2023-03-28T00:00:00"/>
    <x v="0"/>
    <s v="CLOSED"/>
    <m/>
    <x v="82"/>
    <s v="Farm"/>
    <m/>
    <x v="46"/>
    <x v="2"/>
  </r>
  <r>
    <x v="565"/>
    <x v="4"/>
    <x v="14"/>
    <x v="119"/>
    <d v="2023-02-23T00:00:00"/>
    <x v="0"/>
    <s v="CLOSED"/>
    <m/>
    <x v="11"/>
    <s v="Farm"/>
    <m/>
    <x v="9"/>
    <x v="3"/>
  </r>
  <r>
    <x v="566"/>
    <x v="0"/>
    <x v="3"/>
    <x v="37"/>
    <d v="2023-06-14T00:00:00"/>
    <x v="0"/>
    <s v="CLOSED"/>
    <m/>
    <x v="9"/>
    <s v="Farm"/>
    <s v="AIV 2023/31"/>
    <x v="6"/>
    <x v="2"/>
  </r>
  <r>
    <x v="567"/>
    <x v="3"/>
    <x v="11"/>
    <x v="169"/>
    <d v="2023-01-03T00:00:00"/>
    <x v="0"/>
    <s v="CLOSED"/>
    <m/>
    <x v="11"/>
    <s v="Hatchery"/>
    <m/>
    <x v="9"/>
    <x v="0"/>
  </r>
  <r>
    <x v="568"/>
    <x v="3"/>
    <x v="11"/>
    <x v="116"/>
    <d v="2023-03-22T00:00:00"/>
    <x v="1"/>
    <s v="CLOSED"/>
    <m/>
    <x v="48"/>
    <s v="Farm"/>
    <m/>
    <x v="45"/>
    <x v="0"/>
  </r>
  <r>
    <x v="569"/>
    <x v="0"/>
    <x v="1"/>
    <x v="89"/>
    <d v="2023-05-25T00:00:00"/>
    <x v="0"/>
    <s v="CLOSED"/>
    <s v="AIV 2023/29"/>
    <x v="2"/>
    <s v="Hatchery"/>
    <m/>
    <x v="6"/>
    <x v="0"/>
  </r>
  <r>
    <x v="570"/>
    <x v="4"/>
    <x v="14"/>
    <x v="137"/>
    <d v="2023-04-04T00:00:00"/>
    <x v="0"/>
    <s v="CLOSED"/>
    <m/>
    <x v="11"/>
    <s v="Farm"/>
    <m/>
    <x v="75"/>
    <x v="3"/>
  </r>
  <r>
    <x v="571"/>
    <x v="3"/>
    <x v="15"/>
    <x v="153"/>
    <d v="2023-03-06T00:00:00"/>
    <x v="0"/>
    <s v="CLOSED"/>
    <m/>
    <x v="83"/>
    <s v="Farm"/>
    <m/>
    <x v="28"/>
    <x v="2"/>
  </r>
  <r>
    <x v="572"/>
    <x v="3"/>
    <x v="15"/>
    <x v="199"/>
    <d v="2023-04-24T00:00:00"/>
    <x v="0"/>
    <s v="CLOSED"/>
    <m/>
    <x v="11"/>
    <s v="Farm"/>
    <m/>
    <x v="75"/>
    <x v="2"/>
  </r>
  <r>
    <x v="573"/>
    <x v="0"/>
    <x v="1"/>
    <x v="200"/>
    <d v="2023-05-18T00:00:00"/>
    <x v="0"/>
    <s v="CLOSED"/>
    <m/>
    <x v="5"/>
    <s v="Farm"/>
    <s v="AIV 2023/28"/>
    <x v="56"/>
    <x v="0"/>
  </r>
  <r>
    <x v="574"/>
    <x v="3"/>
    <x v="15"/>
    <x v="121"/>
    <d v="2023-01-23T00:00:00"/>
    <x v="0"/>
    <s v="CLOSED"/>
    <m/>
    <x v="11"/>
    <s v="Farm"/>
    <m/>
    <x v="10"/>
    <x v="2"/>
  </r>
  <r>
    <x v="575"/>
    <x v="3"/>
    <x v="15"/>
    <x v="114"/>
    <d v="2023-03-27T00:00:00"/>
    <x v="0"/>
    <s v="CLOSED"/>
    <m/>
    <x v="76"/>
    <s v="Farm"/>
    <m/>
    <x v="26"/>
    <x v="2"/>
  </r>
  <r>
    <x v="576"/>
    <x v="0"/>
    <x v="1"/>
    <x v="13"/>
    <d v="2023-06-09T00:00:00"/>
    <x v="0"/>
    <s v="CLOSED"/>
    <m/>
    <x v="18"/>
    <s v="Hatchery"/>
    <s v="AIV 2023/31"/>
    <x v="6"/>
    <x v="0"/>
  </r>
  <r>
    <x v="577"/>
    <x v="3"/>
    <x v="11"/>
    <x v="185"/>
    <d v="2023-02-02T00:00:00"/>
    <x v="0"/>
    <s v="CLOSED"/>
    <m/>
    <x v="33"/>
    <s v="Hatchery"/>
    <m/>
    <x v="58"/>
    <x v="0"/>
  </r>
  <r>
    <x v="578"/>
    <x v="0"/>
    <x v="5"/>
    <x v="135"/>
    <d v="2023-05-01T00:00:00"/>
    <x v="3"/>
    <s v="CLOSED"/>
    <m/>
    <x v="84"/>
    <s v="Farm"/>
    <m/>
    <x v="9"/>
    <x v="0"/>
  </r>
  <r>
    <x v="579"/>
    <x v="3"/>
    <x v="11"/>
    <x v="119"/>
    <d v="2023-02-16T00:00:00"/>
    <x v="0"/>
    <s v="CLOSED"/>
    <m/>
    <x v="18"/>
    <s v="Hatchery"/>
    <m/>
    <x v="10"/>
    <x v="0"/>
  </r>
  <r>
    <x v="580"/>
    <x v="3"/>
    <x v="15"/>
    <x v="150"/>
    <d v="2023-03-27T00:00:00"/>
    <x v="0"/>
    <s v="CLOSED"/>
    <m/>
    <x v="76"/>
    <s v="Farm"/>
    <m/>
    <x v="11"/>
    <x v="2"/>
  </r>
  <r>
    <x v="581"/>
    <x v="3"/>
    <x v="15"/>
    <x v="142"/>
    <d v="2023-02-20T00:00:00"/>
    <x v="0"/>
    <s v="CLOSED"/>
    <m/>
    <x v="66"/>
    <s v="Farm"/>
    <m/>
    <x v="26"/>
    <x v="2"/>
  </r>
  <r>
    <x v="582"/>
    <x v="3"/>
    <x v="15"/>
    <x v="156"/>
    <d v="2023-01-12T00:00:00"/>
    <x v="0"/>
    <s v="CLOSED"/>
    <m/>
    <x v="72"/>
    <s v="Farm"/>
    <m/>
    <x v="75"/>
    <x v="2"/>
  </r>
  <r>
    <x v="583"/>
    <x v="3"/>
    <x v="15"/>
    <x v="187"/>
    <d v="2023-03-03T00:00:00"/>
    <x v="0"/>
    <s v="CLOSED"/>
    <m/>
    <x v="11"/>
    <s v="Farm"/>
    <m/>
    <x v="6"/>
    <x v="2"/>
  </r>
  <r>
    <x v="584"/>
    <x v="3"/>
    <x v="11"/>
    <x v="111"/>
    <d v="2023-03-01T00:00:00"/>
    <x v="0"/>
    <s v="CLOSED"/>
    <m/>
    <x v="8"/>
    <s v="Hatchery"/>
    <m/>
    <x v="91"/>
    <x v="0"/>
  </r>
  <r>
    <x v="585"/>
    <x v="3"/>
    <x v="15"/>
    <x v="149"/>
    <d v="2023-01-12T00:00:00"/>
    <x v="0"/>
    <s v="CLOSED"/>
    <m/>
    <x v="50"/>
    <s v="Farm"/>
    <m/>
    <x v="46"/>
    <x v="2"/>
  </r>
  <r>
    <x v="586"/>
    <x v="3"/>
    <x v="11"/>
    <x v="181"/>
    <d v="2023-02-03T00:00:00"/>
    <x v="0"/>
    <s v="CLOSED"/>
    <m/>
    <x v="23"/>
    <s v="Hatchery"/>
    <m/>
    <x v="92"/>
    <x v="0"/>
  </r>
  <r>
    <x v="587"/>
    <x v="3"/>
    <x v="15"/>
    <x v="173"/>
    <d v="2023-01-30T00:00:00"/>
    <x v="0"/>
    <s v="CLOSED"/>
    <m/>
    <x v="68"/>
    <s v="Farm"/>
    <m/>
    <x v="28"/>
    <x v="2"/>
  </r>
  <r>
    <x v="588"/>
    <x v="3"/>
    <x v="11"/>
    <x v="185"/>
    <d v="2023-02-03T00:00:00"/>
    <x v="0"/>
    <s v="CLOSED"/>
    <m/>
    <x v="11"/>
    <s v="Farm"/>
    <m/>
    <x v="1"/>
    <x v="0"/>
  </r>
  <r>
    <x v="589"/>
    <x v="0"/>
    <x v="2"/>
    <x v="2"/>
    <d v="2023-06-19T00:00:00"/>
    <x v="0"/>
    <s v="CLOSED"/>
    <s v="AIV 2023/30"/>
    <x v="3"/>
    <s v="Other"/>
    <m/>
    <x v="9"/>
    <x v="1"/>
  </r>
  <r>
    <x v="590"/>
    <x v="4"/>
    <x v="14"/>
    <x v="175"/>
    <d v="2023-04-17T00:00:00"/>
    <x v="0"/>
    <s v="CLOSED"/>
    <m/>
    <x v="11"/>
    <s v="Farm"/>
    <m/>
    <x v="6"/>
    <x v="3"/>
  </r>
  <r>
    <x v="591"/>
    <x v="3"/>
    <x v="15"/>
    <x v="143"/>
    <d v="2023-01-30T00:00:00"/>
    <x v="0"/>
    <s v="CLOSED"/>
    <m/>
    <x v="56"/>
    <s v="Farm"/>
    <m/>
    <x v="55"/>
    <x v="2"/>
  </r>
  <r>
    <x v="592"/>
    <x v="3"/>
    <x v="15"/>
    <x v="111"/>
    <d v="2023-02-27T00:00:00"/>
    <x v="0"/>
    <s v="CLOSED"/>
    <m/>
    <x v="85"/>
    <s v="Farm"/>
    <m/>
    <x v="46"/>
    <x v="2"/>
  </r>
  <r>
    <x v="593"/>
    <x v="4"/>
    <x v="14"/>
    <x v="131"/>
    <d v="2023-03-20T00:00:00"/>
    <x v="0"/>
    <s v="CLOSED"/>
    <m/>
    <x v="80"/>
    <s v="Farm"/>
    <m/>
    <x v="75"/>
    <x v="3"/>
  </r>
  <r>
    <x v="594"/>
    <x v="3"/>
    <x v="15"/>
    <x v="130"/>
    <d v="2023-02-21T00:00:00"/>
    <x v="0"/>
    <s v="CLOSED"/>
    <m/>
    <x v="50"/>
    <s v="Farm"/>
    <m/>
    <x v="10"/>
    <x v="2"/>
  </r>
  <r>
    <x v="595"/>
    <x v="3"/>
    <x v="15"/>
    <x v="201"/>
    <d v="2023-04-26T00:00:00"/>
    <x v="0"/>
    <s v="CLOSED"/>
    <m/>
    <x v="9"/>
    <s v="Farm"/>
    <s v="AIV 2023/18"/>
    <x v="75"/>
    <x v="2"/>
  </r>
  <r>
    <x v="596"/>
    <x v="3"/>
    <x v="11"/>
    <x v="149"/>
    <d v="2023-01-16T00:00:00"/>
    <x v="0"/>
    <s v="CLOSED"/>
    <m/>
    <x v="20"/>
    <s v="Hatchery"/>
    <m/>
    <x v="9"/>
    <x v="0"/>
  </r>
  <r>
    <x v="597"/>
    <x v="3"/>
    <x v="15"/>
    <x v="125"/>
    <d v="2023-03-24T00:00:00"/>
    <x v="0"/>
    <s v="CLOSED"/>
    <m/>
    <x v="11"/>
    <s v="Farm"/>
    <m/>
    <x v="9"/>
    <x v="2"/>
  </r>
  <r>
    <x v="598"/>
    <x v="3"/>
    <x v="9"/>
    <x v="189"/>
    <d v="2023-01-15T00:00:00"/>
    <x v="0"/>
    <s v="CLOSED"/>
    <m/>
    <x v="11"/>
    <s v="Farm"/>
    <m/>
    <x v="10"/>
    <x v="0"/>
  </r>
  <r>
    <x v="599"/>
    <x v="4"/>
    <x v="14"/>
    <x v="124"/>
    <d v="2023-01-04T00:00:00"/>
    <x v="3"/>
    <s v="CLOSED"/>
    <m/>
    <x v="11"/>
    <s v="Farm"/>
    <m/>
    <x v="52"/>
    <x v="3"/>
  </r>
  <r>
    <x v="600"/>
    <x v="3"/>
    <x v="9"/>
    <x v="197"/>
    <d v="2023-03-14T00:00:00"/>
    <x v="0"/>
    <s v="CLOSED"/>
    <m/>
    <x v="5"/>
    <s v="Farm"/>
    <m/>
    <x v="31"/>
    <x v="0"/>
  </r>
  <r>
    <x v="601"/>
    <x v="3"/>
    <x v="15"/>
    <x v="125"/>
    <d v="2023-03-20T00:00:00"/>
    <x v="0"/>
    <s v="CLOSED"/>
    <m/>
    <x v="11"/>
    <s v="Farm"/>
    <m/>
    <x v="9"/>
    <x v="2"/>
  </r>
  <r>
    <x v="602"/>
    <x v="3"/>
    <x v="11"/>
    <x v="199"/>
    <d v="2023-04-25T00:00:00"/>
    <x v="0"/>
    <s v="CLOSED"/>
    <s v="AIV 2023/23"/>
    <x v="16"/>
    <s v="Hatchery"/>
    <m/>
    <x v="93"/>
    <x v="0"/>
  </r>
  <r>
    <x v="603"/>
    <x v="1"/>
    <x v="4"/>
    <x v="196"/>
    <d v="2023-05-03T00:00:00"/>
    <x v="1"/>
    <s v="CLOSED"/>
    <m/>
    <x v="48"/>
    <s v="Farm"/>
    <m/>
    <x v="92"/>
    <x v="3"/>
  </r>
  <r>
    <x v="604"/>
    <x v="7"/>
    <x v="18"/>
    <x v="139"/>
    <d v="2023-02-25T00:00:00"/>
    <x v="0"/>
    <s v="CLOSED"/>
    <m/>
    <x v="80"/>
    <s v="Hatchery"/>
    <m/>
    <x v="9"/>
    <x v="0"/>
  </r>
  <r>
    <x v="605"/>
    <x v="3"/>
    <x v="15"/>
    <x v="158"/>
    <d v="2023-04-04T00:00:00"/>
    <x v="0"/>
    <s v="CLOSED"/>
    <m/>
    <x v="5"/>
    <s v="Farm"/>
    <m/>
    <x v="67"/>
    <x v="2"/>
  </r>
  <r>
    <x v="606"/>
    <x v="3"/>
    <x v="15"/>
    <x v="149"/>
    <d v="2023-01-09T00:00:00"/>
    <x v="0"/>
    <s v="CLOSED"/>
    <m/>
    <x v="86"/>
    <s v="Farm"/>
    <m/>
    <x v="26"/>
    <x v="2"/>
  </r>
  <r>
    <x v="607"/>
    <x v="3"/>
    <x v="11"/>
    <x v="110"/>
    <d v="2023-02-27T00:00:00"/>
    <x v="0"/>
    <s v="CLOSED"/>
    <m/>
    <x v="20"/>
    <s v="Hatchery"/>
    <m/>
    <x v="10"/>
    <x v="0"/>
  </r>
  <r>
    <x v="608"/>
    <x v="3"/>
    <x v="15"/>
    <x v="191"/>
    <d v="2023-02-15T00:00:00"/>
    <x v="0"/>
    <s v="CLOSED"/>
    <m/>
    <x v="37"/>
    <s v="Farm"/>
    <m/>
    <x v="9"/>
    <x v="2"/>
  </r>
  <r>
    <x v="609"/>
    <x v="3"/>
    <x v="11"/>
    <x v="110"/>
    <d v="2023-03-01T00:00:00"/>
    <x v="0"/>
    <s v="CLOSED"/>
    <m/>
    <x v="23"/>
    <s v="Hatchery"/>
    <m/>
    <x v="9"/>
    <x v="0"/>
  </r>
  <r>
    <x v="610"/>
    <x v="3"/>
    <x v="15"/>
    <x v="158"/>
    <d v="2023-04-03T00:00:00"/>
    <x v="0"/>
    <s v="CLOSED"/>
    <m/>
    <x v="87"/>
    <s v="Farm"/>
    <m/>
    <x v="67"/>
    <x v="2"/>
  </r>
  <r>
    <x v="611"/>
    <x v="3"/>
    <x v="15"/>
    <x v="117"/>
    <d v="2023-01-03T00:00:00"/>
    <x v="0"/>
    <s v="CLOSED"/>
    <m/>
    <x v="38"/>
    <s v="Farm"/>
    <m/>
    <x v="26"/>
    <x v="2"/>
  </r>
  <r>
    <x v="612"/>
    <x v="3"/>
    <x v="11"/>
    <x v="172"/>
    <d v="2023-04-19T00:00:00"/>
    <x v="0"/>
    <s v="CLOSED"/>
    <m/>
    <x v="16"/>
    <s v="Farm"/>
    <m/>
    <x v="48"/>
    <x v="0"/>
  </r>
  <r>
    <x v="613"/>
    <x v="4"/>
    <x v="14"/>
    <x v="136"/>
    <d v="2023-01-02T00:00:00"/>
    <x v="0"/>
    <s v="CLOSED"/>
    <m/>
    <x v="11"/>
    <s v="Farm"/>
    <m/>
    <x v="75"/>
    <x v="3"/>
  </r>
  <r>
    <x v="614"/>
    <x v="3"/>
    <x v="15"/>
    <x v="202"/>
    <d v="2023-01-23T00:00:00"/>
    <x v="1"/>
    <s v="CLOSED"/>
    <m/>
    <x v="88"/>
    <s v="Farm"/>
    <m/>
    <x v="57"/>
    <x v="0"/>
  </r>
  <r>
    <x v="615"/>
    <x v="7"/>
    <x v="18"/>
    <x v="129"/>
    <d v="2023-04-15T00:00:00"/>
    <x v="0"/>
    <s v="CLOSED"/>
    <m/>
    <x v="48"/>
    <s v="Hatchery"/>
    <m/>
    <x v="55"/>
    <x v="0"/>
  </r>
  <r>
    <x v="616"/>
    <x v="3"/>
    <x v="15"/>
    <x v="112"/>
    <d v="2023-01-10T00:00:00"/>
    <x v="0"/>
    <s v="CLOSED"/>
    <m/>
    <x v="68"/>
    <s v="Farm"/>
    <m/>
    <x v="26"/>
    <x v="2"/>
  </r>
  <r>
    <x v="617"/>
    <x v="3"/>
    <x v="15"/>
    <x v="149"/>
    <d v="2023-01-09T00:00:00"/>
    <x v="0"/>
    <s v="CLOSED"/>
    <m/>
    <x v="89"/>
    <s v="Farm"/>
    <m/>
    <x v="26"/>
    <x v="2"/>
  </r>
  <r>
    <x v="618"/>
    <x v="3"/>
    <x v="11"/>
    <x v="179"/>
    <d v="2023-01-23T00:00:00"/>
    <x v="0"/>
    <s v="CLOSED"/>
    <m/>
    <x v="20"/>
    <s v="Hatchery"/>
    <m/>
    <x v="9"/>
    <x v="0"/>
  </r>
  <r>
    <x v="619"/>
    <x v="3"/>
    <x v="15"/>
    <x v="177"/>
    <d v="2023-02-03T00:00:00"/>
    <x v="0"/>
    <s v="CLOSED"/>
    <m/>
    <x v="11"/>
    <s v="Farm"/>
    <m/>
    <x v="4"/>
    <x v="2"/>
  </r>
  <r>
    <x v="620"/>
    <x v="7"/>
    <x v="18"/>
    <x v="139"/>
    <d v="2023-02-22T00:00:00"/>
    <x v="0"/>
    <s v="CLOSED"/>
    <m/>
    <x v="48"/>
    <s v="Hatchery"/>
    <m/>
    <x v="55"/>
    <x v="0"/>
  </r>
  <r>
    <x v="621"/>
    <x v="3"/>
    <x v="11"/>
    <x v="146"/>
    <d v="2023-01-18T00:00:00"/>
    <x v="0"/>
    <s v="CLOSED"/>
    <m/>
    <x v="8"/>
    <s v="Hatchery"/>
    <m/>
    <x v="1"/>
    <x v="0"/>
  </r>
  <r>
    <x v="622"/>
    <x v="0"/>
    <x v="3"/>
    <x v="83"/>
    <d v="2023-11-30T00:00:00"/>
    <x v="0"/>
    <s v="CLOSED"/>
    <s v="AIV 2023/58"/>
    <x v="7"/>
    <s v="Farm"/>
    <m/>
    <x v="18"/>
    <x v="2"/>
  </r>
  <r>
    <x v="623"/>
    <x v="0"/>
    <x v="3"/>
    <x v="22"/>
    <d v="2023-12-07T00:00:00"/>
    <x v="1"/>
    <s v="CLOSED"/>
    <m/>
    <x v="7"/>
    <s v="Farm"/>
    <m/>
    <x v="9"/>
    <x v="2"/>
  </r>
  <r>
    <x v="624"/>
    <x v="3"/>
    <x v="15"/>
    <x v="188"/>
    <d v="2023-02-09T00:00:00"/>
    <x v="0"/>
    <s v="CLOSED"/>
    <m/>
    <x v="90"/>
    <s v="Farm"/>
    <m/>
    <x v="78"/>
    <x v="2"/>
  </r>
  <r>
    <x v="625"/>
    <x v="3"/>
    <x v="15"/>
    <x v="173"/>
    <d v="2023-01-30T00:00:00"/>
    <x v="0"/>
    <s v="CLOSED"/>
    <m/>
    <x v="76"/>
    <s v="Farm"/>
    <m/>
    <x v="26"/>
    <x v="2"/>
  </r>
  <r>
    <x v="626"/>
    <x v="3"/>
    <x v="15"/>
    <x v="136"/>
    <d v="2023-01-03T00:00:00"/>
    <x v="0"/>
    <s v="CLOSED"/>
    <m/>
    <x v="22"/>
    <s v="Farm"/>
    <m/>
    <x v="28"/>
    <x v="2"/>
  </r>
  <r>
    <x v="627"/>
    <x v="3"/>
    <x v="11"/>
    <x v="192"/>
    <d v="2023-01-16T00:00:00"/>
    <x v="0"/>
    <s v="CLOSED"/>
    <m/>
    <x v="18"/>
    <s v="Hatchery"/>
    <m/>
    <x v="9"/>
    <x v="0"/>
  </r>
  <r>
    <x v="628"/>
    <x v="3"/>
    <x v="15"/>
    <x v="187"/>
    <d v="2023-03-08T00:00:00"/>
    <x v="0"/>
    <s v="CLOSED"/>
    <m/>
    <x v="2"/>
    <s v="Farm"/>
    <m/>
    <x v="75"/>
    <x v="2"/>
  </r>
  <r>
    <x v="629"/>
    <x v="3"/>
    <x v="15"/>
    <x v="132"/>
    <d v="2023-01-23T00:00:00"/>
    <x v="3"/>
    <s v="CLOSED"/>
    <m/>
    <x v="0"/>
    <s v="Farm"/>
    <m/>
    <x v="6"/>
    <x v="2"/>
  </r>
  <r>
    <x v="630"/>
    <x v="4"/>
    <x v="14"/>
    <x v="109"/>
    <d v="2023-03-08T00:00:00"/>
    <x v="0"/>
    <s v="CLOSED"/>
    <m/>
    <x v="8"/>
    <s v="Hatchery"/>
    <m/>
    <x v="94"/>
    <x v="3"/>
  </r>
  <r>
    <x v="631"/>
    <x v="3"/>
    <x v="11"/>
    <x v="173"/>
    <d v="2023-02-02T00:00:00"/>
    <x v="0"/>
    <s v="CLOSED"/>
    <m/>
    <x v="11"/>
    <s v="Hatchery"/>
    <m/>
    <x v="9"/>
    <x v="0"/>
  </r>
  <r>
    <x v="632"/>
    <x v="0"/>
    <x v="3"/>
    <x v="203"/>
    <d v="2023-05-07T00:00:00"/>
    <x v="1"/>
    <s v="CLOSED"/>
    <m/>
    <x v="9"/>
    <s v="Farm"/>
    <m/>
    <x v="67"/>
    <x v="2"/>
  </r>
  <r>
    <x v="633"/>
    <x v="3"/>
    <x v="15"/>
    <x v="117"/>
    <d v="2023-01-03T00:00:00"/>
    <x v="0"/>
    <s v="CLOSED"/>
    <m/>
    <x v="74"/>
    <s v="Farm"/>
    <m/>
    <x v="28"/>
    <x v="0"/>
  </r>
  <r>
    <x v="634"/>
    <x v="3"/>
    <x v="9"/>
    <x v="120"/>
    <d v="2023-03-14T00:00:00"/>
    <x v="3"/>
    <s v="CLOSED"/>
    <m/>
    <x v="11"/>
    <s v="Farm"/>
    <m/>
    <x v="9"/>
    <x v="0"/>
  </r>
  <r>
    <x v="635"/>
    <x v="3"/>
    <x v="15"/>
    <x v="113"/>
    <d v="2023-03-20T00:00:00"/>
    <x v="0"/>
    <s v="CLOSED"/>
    <m/>
    <x v="5"/>
    <s v="Farm"/>
    <m/>
    <x v="46"/>
    <x v="2"/>
  </r>
  <r>
    <x v="636"/>
    <x v="3"/>
    <x v="11"/>
    <x v="204"/>
    <d v="2023-04-04T00:00:00"/>
    <x v="1"/>
    <s v="CLOSED"/>
    <m/>
    <x v="23"/>
    <s v="Hatchery"/>
    <m/>
    <x v="84"/>
    <x v="0"/>
  </r>
  <r>
    <x v="637"/>
    <x v="3"/>
    <x v="11"/>
    <x v="192"/>
    <d v="2023-01-16T00:00:00"/>
    <x v="0"/>
    <s v="CLOSED"/>
    <m/>
    <x v="23"/>
    <s v="Hatchery"/>
    <m/>
    <x v="17"/>
    <x v="0"/>
  </r>
  <r>
    <x v="638"/>
    <x v="3"/>
    <x v="15"/>
    <x v="161"/>
    <d v="2023-01-17T00:00:00"/>
    <x v="0"/>
    <s v="CLOSED"/>
    <m/>
    <x v="50"/>
    <s v="Farm"/>
    <m/>
    <x v="46"/>
    <x v="2"/>
  </r>
  <r>
    <x v="639"/>
    <x v="1"/>
    <x v="4"/>
    <x v="18"/>
    <d v="2023-06-19T00:00:00"/>
    <x v="0"/>
    <s v="CLOSED"/>
    <m/>
    <x v="9"/>
    <s v="Farm"/>
    <s v="AIV 2023/31"/>
    <x v="6"/>
    <x v="3"/>
  </r>
  <r>
    <x v="640"/>
    <x v="3"/>
    <x v="15"/>
    <x v="160"/>
    <d v="2023-02-16T00:00:00"/>
    <x v="0"/>
    <s v="CLOSED"/>
    <m/>
    <x v="48"/>
    <s v="Farm"/>
    <m/>
    <x v="46"/>
    <x v="2"/>
  </r>
  <r>
    <x v="641"/>
    <x v="3"/>
    <x v="11"/>
    <x v="113"/>
    <d v="2023-03-23T00:00:00"/>
    <x v="0"/>
    <s v="CLOSED"/>
    <m/>
    <x v="20"/>
    <s v="Hatchery"/>
    <m/>
    <x v="80"/>
    <x v="0"/>
  </r>
  <r>
    <x v="642"/>
    <x v="3"/>
    <x v="15"/>
    <x v="125"/>
    <d v="2023-03-20T00:00:00"/>
    <x v="1"/>
    <s v="CLOSED"/>
    <m/>
    <x v="28"/>
    <s v="Farm"/>
    <m/>
    <x v="28"/>
    <x v="2"/>
  </r>
  <r>
    <x v="643"/>
    <x v="4"/>
    <x v="14"/>
    <x v="123"/>
    <d v="2023-03-06T00:00:00"/>
    <x v="0"/>
    <s v="CLOSED"/>
    <m/>
    <x v="76"/>
    <s v="Farm"/>
    <m/>
    <x v="47"/>
    <x v="3"/>
  </r>
  <r>
    <x v="644"/>
    <x v="4"/>
    <x v="14"/>
    <x v="137"/>
    <d v="2023-04-04T00:00:00"/>
    <x v="0"/>
    <s v="CLOSED"/>
    <m/>
    <x v="56"/>
    <s v="Farm"/>
    <m/>
    <x v="75"/>
    <x v="3"/>
  </r>
  <r>
    <x v="645"/>
    <x v="3"/>
    <x v="11"/>
    <x v="149"/>
    <d v="2023-01-11T00:00:00"/>
    <x v="0"/>
    <s v="CLOSED"/>
    <m/>
    <x v="8"/>
    <s v="Hatchery"/>
    <m/>
    <x v="1"/>
    <x v="0"/>
  </r>
  <r>
    <x v="646"/>
    <x v="3"/>
    <x v="15"/>
    <x v="149"/>
    <d v="2023-01-12T00:00:00"/>
    <x v="0"/>
    <s v="CLOSED"/>
    <m/>
    <x v="8"/>
    <s v="Farm"/>
    <m/>
    <x v="35"/>
    <x v="2"/>
  </r>
  <r>
    <x v="647"/>
    <x v="7"/>
    <x v="18"/>
    <x v="188"/>
    <d v="2023-02-18T00:00:00"/>
    <x v="0"/>
    <s v="CLOSED"/>
    <m/>
    <x v="48"/>
    <s v="Hatchery"/>
    <m/>
    <x v="45"/>
    <x v="0"/>
  </r>
  <r>
    <x v="648"/>
    <x v="3"/>
    <x v="9"/>
    <x v="205"/>
    <d v="2023-01-17T00:00:00"/>
    <x v="0"/>
    <s v="CLOSED"/>
    <m/>
    <x v="91"/>
    <s v="Farm"/>
    <m/>
    <x v="82"/>
    <x v="0"/>
  </r>
  <r>
    <x v="649"/>
    <x v="3"/>
    <x v="15"/>
    <x v="131"/>
    <d v="2023-03-21T00:00:00"/>
    <x v="0"/>
    <s v="CLOSED"/>
    <m/>
    <x v="11"/>
    <s v="Farm"/>
    <m/>
    <x v="46"/>
    <x v="2"/>
  </r>
  <r>
    <x v="650"/>
    <x v="3"/>
    <x v="11"/>
    <x v="140"/>
    <d v="2023-02-27T00:00:00"/>
    <x v="0"/>
    <s v="CLOSED"/>
    <m/>
    <x v="5"/>
    <s v="Hatchery"/>
    <m/>
    <x v="45"/>
    <x v="0"/>
  </r>
  <r>
    <x v="651"/>
    <x v="0"/>
    <x v="2"/>
    <x v="3"/>
    <d v="2023-06-25T00:00:00"/>
    <x v="1"/>
    <s v="CLOSED"/>
    <m/>
    <x v="3"/>
    <s v="Other"/>
    <m/>
    <x v="3"/>
    <x v="1"/>
  </r>
  <r>
    <x v="652"/>
    <x v="0"/>
    <x v="3"/>
    <x v="128"/>
    <d v="2023-05-18T00:00:00"/>
    <x v="0"/>
    <s v="CLOSED"/>
    <m/>
    <x v="11"/>
    <s v="Farm"/>
    <s v="AIV 2023/29"/>
    <x v="6"/>
    <x v="2"/>
  </r>
  <r>
    <x v="653"/>
    <x v="4"/>
    <x v="14"/>
    <x v="132"/>
    <d v="2023-01-18T00:00:00"/>
    <x v="0"/>
    <s v="CLOSED"/>
    <m/>
    <x v="11"/>
    <s v="Farm"/>
    <m/>
    <x v="9"/>
    <x v="3"/>
  </r>
  <r>
    <x v="654"/>
    <x v="3"/>
    <x v="9"/>
    <x v="163"/>
    <d v="2023-01-25T00:00:00"/>
    <x v="0"/>
    <s v="CLOSED"/>
    <m/>
    <x v="11"/>
    <s v="Farm"/>
    <m/>
    <x v="9"/>
    <x v="0"/>
  </r>
  <r>
    <x v="655"/>
    <x v="3"/>
    <x v="15"/>
    <x v="163"/>
    <d v="2023-01-26T00:00:00"/>
    <x v="0"/>
    <s v="CLOSED"/>
    <m/>
    <x v="76"/>
    <s v="Farm"/>
    <m/>
    <x v="9"/>
    <x v="2"/>
  </r>
  <r>
    <x v="656"/>
    <x v="3"/>
    <x v="15"/>
    <x v="170"/>
    <d v="2023-04-05T00:00:00"/>
    <x v="0"/>
    <s v="CLOSED"/>
    <m/>
    <x v="16"/>
    <s v="Farm"/>
    <m/>
    <x v="46"/>
    <x v="2"/>
  </r>
  <r>
    <x v="657"/>
    <x v="3"/>
    <x v="11"/>
    <x v="192"/>
    <d v="2023-01-17T00:00:00"/>
    <x v="0"/>
    <s v="CLOSED"/>
    <m/>
    <x v="23"/>
    <s v="Hatchery"/>
    <m/>
    <x v="27"/>
    <x v="0"/>
  </r>
  <r>
    <x v="658"/>
    <x v="3"/>
    <x v="15"/>
    <x v="136"/>
    <d v="2023-01-03T00:00:00"/>
    <x v="0"/>
    <s v="CLOSED"/>
    <m/>
    <x v="8"/>
    <s v="Farm"/>
    <m/>
    <x v="28"/>
    <x v="2"/>
  </r>
  <r>
    <x v="659"/>
    <x v="3"/>
    <x v="15"/>
    <x v="158"/>
    <d v="2023-04-07T00:00:00"/>
    <x v="0"/>
    <s v="CLOSED"/>
    <m/>
    <x v="50"/>
    <s v="Farm"/>
    <m/>
    <x v="55"/>
    <x v="2"/>
  </r>
  <r>
    <x v="660"/>
    <x v="0"/>
    <x v="3"/>
    <x v="206"/>
    <d v="2023-11-20T00:00:00"/>
    <x v="0"/>
    <s v="CLOSED"/>
    <s v="AIV 2023/55"/>
    <x v="11"/>
    <s v="Farm"/>
    <m/>
    <x v="17"/>
    <x v="2"/>
  </r>
  <r>
    <x v="661"/>
    <x v="3"/>
    <x v="11"/>
    <x v="133"/>
    <d v="2023-02-14T00:00:00"/>
    <x v="0"/>
    <s v="CLOSED"/>
    <m/>
    <x v="11"/>
    <s v="Hatchery"/>
    <m/>
    <x v="9"/>
    <x v="0"/>
  </r>
  <r>
    <x v="662"/>
    <x v="3"/>
    <x v="15"/>
    <x v="172"/>
    <d v="2023-04-25T00:00:00"/>
    <x v="0"/>
    <s v="CLOSED"/>
    <m/>
    <x v="48"/>
    <s v="Farm"/>
    <m/>
    <x v="10"/>
    <x v="2"/>
  </r>
  <r>
    <x v="663"/>
    <x v="4"/>
    <x v="19"/>
    <x v="161"/>
    <d v="2023-01-19T00:00:00"/>
    <x v="0"/>
    <s v="CLOSED"/>
    <m/>
    <x v="59"/>
    <s v="Farm"/>
    <m/>
    <x v="9"/>
    <x v="6"/>
  </r>
  <r>
    <x v="664"/>
    <x v="3"/>
    <x v="15"/>
    <x v="143"/>
    <d v="2023-01-31T00:00:00"/>
    <x v="0"/>
    <s v="CLOSED"/>
    <m/>
    <x v="92"/>
    <s v="Farm"/>
    <m/>
    <x v="10"/>
    <x v="0"/>
  </r>
  <r>
    <x v="665"/>
    <x v="0"/>
    <x v="1"/>
    <x v="13"/>
    <d v="2023-06-06T00:00:00"/>
    <x v="0"/>
    <s v="CLOSED"/>
    <s v="AIV 2023/26"/>
    <x v="16"/>
    <s v="Hatchery"/>
    <m/>
    <x v="95"/>
    <x v="0"/>
  </r>
  <r>
    <x v="666"/>
    <x v="3"/>
    <x v="15"/>
    <x v="127"/>
    <d v="2023-02-22T00:00:00"/>
    <x v="0"/>
    <s v="CLOSED"/>
    <m/>
    <x v="11"/>
    <s v="Farm"/>
    <m/>
    <x v="46"/>
    <x v="2"/>
  </r>
  <r>
    <x v="667"/>
    <x v="3"/>
    <x v="11"/>
    <x v="148"/>
    <d v="2023-02-24T00:00:00"/>
    <x v="0"/>
    <s v="CLOSED"/>
    <m/>
    <x v="23"/>
    <s v="Hatchery"/>
    <m/>
    <x v="92"/>
    <x v="0"/>
  </r>
  <r>
    <x v="668"/>
    <x v="3"/>
    <x v="11"/>
    <x v="157"/>
    <d v="2023-04-19T00:00:00"/>
    <x v="1"/>
    <s v="CLOSED"/>
    <m/>
    <x v="20"/>
    <s v="Hatchery"/>
    <m/>
    <x v="54"/>
    <x v="0"/>
  </r>
  <r>
    <x v="669"/>
    <x v="3"/>
    <x v="21"/>
    <x v="195"/>
    <d v="2023-04-01T00:00:00"/>
    <x v="0"/>
    <s v="CLOSED"/>
    <m/>
    <x v="50"/>
    <s v="Private Individual"/>
    <m/>
    <x v="45"/>
    <x v="1"/>
  </r>
  <r>
    <x v="670"/>
    <x v="3"/>
    <x v="9"/>
    <x v="207"/>
    <d v="2023-01-29T00:00:00"/>
    <x v="0"/>
    <s v="CLOSED"/>
    <m/>
    <x v="9"/>
    <s v="Farm"/>
    <m/>
    <x v="27"/>
    <x v="0"/>
  </r>
  <r>
    <x v="671"/>
    <x v="3"/>
    <x v="15"/>
    <x v="142"/>
    <d v="2023-02-20T00:00:00"/>
    <x v="0"/>
    <s v="CLOSED"/>
    <m/>
    <x v="55"/>
    <s v="Farm"/>
    <m/>
    <x v="9"/>
    <x v="0"/>
  </r>
  <r>
    <x v="672"/>
    <x v="3"/>
    <x v="11"/>
    <x v="149"/>
    <d v="2023-01-10T00:00:00"/>
    <x v="0"/>
    <s v="CLOSED"/>
    <m/>
    <x v="8"/>
    <s v="Hatchery"/>
    <m/>
    <x v="9"/>
    <x v="0"/>
  </r>
  <r>
    <x v="673"/>
    <x v="4"/>
    <x v="14"/>
    <x v="187"/>
    <d v="2023-03-10T00:00:00"/>
    <x v="0"/>
    <s v="CLOSED"/>
    <m/>
    <x v="48"/>
    <s v="Farm"/>
    <m/>
    <x v="73"/>
    <x v="3"/>
  </r>
  <r>
    <x v="674"/>
    <x v="0"/>
    <x v="2"/>
    <x v="193"/>
    <d v="2023-05-04T00:00:00"/>
    <x v="1"/>
    <s v="CLOSED"/>
    <m/>
    <x v="93"/>
    <s v="Private Individual"/>
    <m/>
    <x v="11"/>
    <x v="1"/>
  </r>
  <r>
    <x v="675"/>
    <x v="3"/>
    <x v="15"/>
    <x v="150"/>
    <d v="2023-03-28T00:00:00"/>
    <x v="0"/>
    <s v="CLOSED"/>
    <m/>
    <x v="11"/>
    <s v="Farm"/>
    <m/>
    <x v="40"/>
    <x v="2"/>
  </r>
  <r>
    <x v="676"/>
    <x v="3"/>
    <x v="15"/>
    <x v="181"/>
    <d v="2023-02-02T00:00:00"/>
    <x v="0"/>
    <s v="CLOSED"/>
    <m/>
    <x v="43"/>
    <s v="Farm"/>
    <m/>
    <x v="55"/>
    <x v="2"/>
  </r>
  <r>
    <x v="677"/>
    <x v="0"/>
    <x v="3"/>
    <x v="54"/>
    <d v="2023-06-28T00:00:00"/>
    <x v="0"/>
    <s v="CLOSED"/>
    <m/>
    <x v="11"/>
    <s v="Farm"/>
    <s v="AIV 2023/31"/>
    <x v="6"/>
    <x v="2"/>
  </r>
  <r>
    <x v="678"/>
    <x v="3"/>
    <x v="15"/>
    <x v="150"/>
    <d v="2023-03-28T00:00:00"/>
    <x v="0"/>
    <s v="CLOSED"/>
    <m/>
    <x v="9"/>
    <s v="Farm"/>
    <m/>
    <x v="67"/>
    <x v="2"/>
  </r>
  <r>
    <x v="679"/>
    <x v="3"/>
    <x v="15"/>
    <x v="129"/>
    <d v="2023-04-06T00:00:00"/>
    <x v="0"/>
    <s v="CLOSED"/>
    <m/>
    <x v="72"/>
    <s v="Farm"/>
    <m/>
    <x v="75"/>
    <x v="2"/>
  </r>
  <r>
    <x v="680"/>
    <x v="3"/>
    <x v="15"/>
    <x v="191"/>
    <d v="2023-02-14T00:00:00"/>
    <x v="0"/>
    <s v="CLOSED"/>
    <m/>
    <x v="5"/>
    <s v="Farm"/>
    <m/>
    <x v="35"/>
    <x v="2"/>
  </r>
  <r>
    <x v="681"/>
    <x v="3"/>
    <x v="11"/>
    <x v="132"/>
    <d v="2023-01-12T00:00:00"/>
    <x v="0"/>
    <s v="CLOSED"/>
    <m/>
    <x v="5"/>
    <s v="Hatchery"/>
    <m/>
    <x v="96"/>
    <x v="0"/>
  </r>
  <r>
    <x v="682"/>
    <x v="3"/>
    <x v="11"/>
    <x v="179"/>
    <d v="2023-01-23T00:00:00"/>
    <x v="1"/>
    <s v="CLOSED"/>
    <m/>
    <x v="20"/>
    <s v="Hatchery"/>
    <m/>
    <x v="9"/>
    <x v="0"/>
  </r>
  <r>
    <x v="683"/>
    <x v="3"/>
    <x v="11"/>
    <x v="161"/>
    <d v="2023-01-24T00:00:00"/>
    <x v="0"/>
    <s v="CLOSED"/>
    <m/>
    <x v="11"/>
    <s v="Hatchery"/>
    <m/>
    <x v="9"/>
    <x v="0"/>
  </r>
  <r>
    <x v="684"/>
    <x v="3"/>
    <x v="15"/>
    <x v="164"/>
    <d v="2023-01-17T00:00:00"/>
    <x v="0"/>
    <s v="CLOSED"/>
    <m/>
    <x v="59"/>
    <s v="Farm"/>
    <m/>
    <x v="26"/>
    <x v="2"/>
  </r>
  <r>
    <x v="685"/>
    <x v="3"/>
    <x v="15"/>
    <x v="164"/>
    <d v="2023-01-17T00:00:00"/>
    <x v="0"/>
    <s v="CLOSED"/>
    <m/>
    <x v="74"/>
    <s v="Farm"/>
    <m/>
    <x v="28"/>
    <x v="2"/>
  </r>
  <r>
    <x v="686"/>
    <x v="3"/>
    <x v="15"/>
    <x v="117"/>
    <d v="2023-01-02T00:00:00"/>
    <x v="0"/>
    <s v="CLOSED"/>
    <m/>
    <x v="76"/>
    <s v="Farm"/>
    <m/>
    <x v="11"/>
    <x v="2"/>
  </r>
  <r>
    <x v="687"/>
    <x v="3"/>
    <x v="15"/>
    <x v="114"/>
    <d v="2023-04-02T00:00:00"/>
    <x v="0"/>
    <s v="CLOSED"/>
    <m/>
    <x v="48"/>
    <s v="Farm"/>
    <m/>
    <x v="67"/>
    <x v="2"/>
  </r>
  <r>
    <x v="688"/>
    <x v="3"/>
    <x v="15"/>
    <x v="149"/>
    <d v="2023-01-09T00:00:00"/>
    <x v="0"/>
    <s v="CLOSED"/>
    <m/>
    <x v="76"/>
    <s v="Farm"/>
    <m/>
    <x v="28"/>
    <x v="2"/>
  </r>
  <r>
    <x v="689"/>
    <x v="4"/>
    <x v="14"/>
    <x v="130"/>
    <d v="2023-02-07T00:00:00"/>
    <x v="0"/>
    <s v="CLOSED"/>
    <m/>
    <x v="11"/>
    <s v="Farm"/>
    <m/>
    <x v="75"/>
    <x v="3"/>
  </r>
  <r>
    <x v="690"/>
    <x v="3"/>
    <x v="15"/>
    <x v="168"/>
    <d v="2023-01-22T00:00:00"/>
    <x v="0"/>
    <s v="CLOSED"/>
    <m/>
    <x v="38"/>
    <s v="Farm"/>
    <m/>
    <x v="40"/>
    <x v="2"/>
  </r>
  <r>
    <x v="691"/>
    <x v="3"/>
    <x v="15"/>
    <x v="111"/>
    <d v="2023-03-02T00:00:00"/>
    <x v="0"/>
    <s v="CLOSED"/>
    <m/>
    <x v="58"/>
    <s v="Farm"/>
    <m/>
    <x v="76"/>
    <x v="2"/>
  </r>
  <r>
    <x v="692"/>
    <x v="3"/>
    <x v="15"/>
    <x v="114"/>
    <d v="2023-03-29T00:00:00"/>
    <x v="0"/>
    <s v="CLOSED"/>
    <m/>
    <x v="87"/>
    <s v="Farm"/>
    <m/>
    <x v="67"/>
    <x v="2"/>
  </r>
  <r>
    <x v="693"/>
    <x v="3"/>
    <x v="15"/>
    <x v="111"/>
    <d v="2023-02-28T00:00:00"/>
    <x v="0"/>
    <s v="CLOSED"/>
    <m/>
    <x v="94"/>
    <s v="Farm"/>
    <m/>
    <x v="76"/>
    <x v="2"/>
  </r>
  <r>
    <x v="694"/>
    <x v="3"/>
    <x v="15"/>
    <x v="111"/>
    <d v="2023-02-27T00:00:00"/>
    <x v="0"/>
    <s v="CLOSED"/>
    <m/>
    <x v="95"/>
    <s v="Farm"/>
    <m/>
    <x v="28"/>
    <x v="2"/>
  </r>
  <r>
    <x v="695"/>
    <x v="4"/>
    <x v="14"/>
    <x v="146"/>
    <d v="2023-01-24T00:00:00"/>
    <x v="0"/>
    <s v="CLOSED"/>
    <m/>
    <x v="72"/>
    <s v="Farm"/>
    <m/>
    <x v="73"/>
    <x v="3"/>
  </r>
  <r>
    <x v="696"/>
    <x v="3"/>
    <x v="15"/>
    <x v="132"/>
    <d v="2023-01-10T00:00:00"/>
    <x v="0"/>
    <s v="CLOSED"/>
    <m/>
    <x v="38"/>
    <s v="Farm"/>
    <m/>
    <x v="9"/>
    <x v="2"/>
  </r>
  <r>
    <x v="697"/>
    <x v="3"/>
    <x v="11"/>
    <x v="137"/>
    <d v="2023-03-30T00:00:00"/>
    <x v="0"/>
    <s v="CLOSED"/>
    <m/>
    <x v="7"/>
    <s v="Hatchery"/>
    <m/>
    <x v="9"/>
    <x v="0"/>
  </r>
  <r>
    <x v="698"/>
    <x v="0"/>
    <x v="3"/>
    <x v="141"/>
    <d v="2023-05-22T00:00:00"/>
    <x v="0"/>
    <s v="CLOSED"/>
    <m/>
    <x v="52"/>
    <s v="Farm"/>
    <s v="AIV 2023/29"/>
    <x v="6"/>
    <x v="2"/>
  </r>
  <r>
    <x v="699"/>
    <x v="3"/>
    <x v="15"/>
    <x v="108"/>
    <d v="2023-04-05T00:00:00"/>
    <x v="1"/>
    <s v="CLOSED"/>
    <m/>
    <x v="83"/>
    <s v="Farm"/>
    <m/>
    <x v="4"/>
    <x v="0"/>
  </r>
  <r>
    <x v="700"/>
    <x v="3"/>
    <x v="15"/>
    <x v="165"/>
    <d v="2023-03-06T00:00:00"/>
    <x v="0"/>
    <s v="CLOSED"/>
    <m/>
    <x v="11"/>
    <s v="Farm"/>
    <m/>
    <x v="46"/>
    <x v="2"/>
  </r>
  <r>
    <x v="701"/>
    <x v="4"/>
    <x v="19"/>
    <x v="164"/>
    <d v="2023-01-23T00:00:00"/>
    <x v="0"/>
    <s v="CLOSED"/>
    <m/>
    <x v="25"/>
    <s v="Egg Packing Centre"/>
    <m/>
    <x v="32"/>
    <x v="6"/>
  </r>
  <r>
    <x v="702"/>
    <x v="3"/>
    <x v="11"/>
    <x v="194"/>
    <d v="2023-04-18T00:00:00"/>
    <x v="0"/>
    <s v="CLOSED"/>
    <m/>
    <x v="5"/>
    <s v="Hatchery"/>
    <m/>
    <x v="45"/>
    <x v="0"/>
  </r>
  <r>
    <x v="703"/>
    <x v="3"/>
    <x v="15"/>
    <x v="136"/>
    <d v="2023-01-02T00:00:00"/>
    <x v="0"/>
    <s v="CLOSED"/>
    <m/>
    <x v="71"/>
    <s v="Farm"/>
    <m/>
    <x v="78"/>
    <x v="2"/>
  </r>
  <r>
    <x v="704"/>
    <x v="4"/>
    <x v="14"/>
    <x v="119"/>
    <d v="2023-02-21T00:00:00"/>
    <x v="0"/>
    <s v="CLOSED"/>
    <m/>
    <x v="11"/>
    <s v="Farm"/>
    <m/>
    <x v="9"/>
    <x v="3"/>
  </r>
  <r>
    <x v="705"/>
    <x v="3"/>
    <x v="11"/>
    <x v="199"/>
    <d v="2023-05-09T00:00:00"/>
    <x v="0"/>
    <s v="CLOSED"/>
    <s v="AIV 2023/23"/>
    <x v="16"/>
    <s v="Hatchery"/>
    <s v="AIV 2023/23"/>
    <x v="27"/>
    <x v="0"/>
  </r>
  <r>
    <x v="706"/>
    <x v="3"/>
    <x v="15"/>
    <x v="119"/>
    <d v="2023-02-13T00:00:00"/>
    <x v="0"/>
    <s v="CLOSED"/>
    <m/>
    <x v="49"/>
    <s v="Farm"/>
    <m/>
    <x v="28"/>
    <x v="2"/>
  </r>
  <r>
    <x v="707"/>
    <x v="3"/>
    <x v="15"/>
    <x v="208"/>
    <d v="2023-04-17T00:00:00"/>
    <x v="0"/>
    <s v="CLOSED"/>
    <m/>
    <x v="11"/>
    <s v="Farm"/>
    <m/>
    <x v="10"/>
    <x v="2"/>
  </r>
  <r>
    <x v="708"/>
    <x v="4"/>
    <x v="14"/>
    <x v="121"/>
    <d v="2023-01-25T00:00:00"/>
    <x v="0"/>
    <s v="CLOSED"/>
    <m/>
    <x v="56"/>
    <s v="Farm"/>
    <m/>
    <x v="9"/>
    <x v="3"/>
  </r>
  <r>
    <x v="709"/>
    <x v="0"/>
    <x v="3"/>
    <x v="9"/>
    <d v="2023-12-12T00:00:00"/>
    <x v="0"/>
    <s v="CLOSED"/>
    <s v="AIV 2023/58"/>
    <x v="7"/>
    <s v="Farm"/>
    <m/>
    <x v="9"/>
    <x v="2"/>
  </r>
  <r>
    <x v="710"/>
    <x v="4"/>
    <x v="14"/>
    <x v="126"/>
    <d v="2023-03-21T00:00:00"/>
    <x v="0"/>
    <s v="CLOSED"/>
    <m/>
    <x v="11"/>
    <s v="Farm"/>
    <m/>
    <x v="52"/>
    <x v="3"/>
  </r>
  <r>
    <x v="711"/>
    <x v="3"/>
    <x v="11"/>
    <x v="112"/>
    <d v="2023-01-10T00:00:00"/>
    <x v="0"/>
    <s v="CLOSED"/>
    <m/>
    <x v="19"/>
    <s v="Hatchery"/>
    <m/>
    <x v="97"/>
    <x v="0"/>
  </r>
  <r>
    <x v="712"/>
    <x v="3"/>
    <x v="11"/>
    <x v="140"/>
    <d v="2023-03-03T00:00:00"/>
    <x v="0"/>
    <s v="CLOSED"/>
    <m/>
    <x v="11"/>
    <s v="Hatchery"/>
    <m/>
    <x v="92"/>
    <x v="0"/>
  </r>
  <r>
    <x v="713"/>
    <x v="3"/>
    <x v="15"/>
    <x v="172"/>
    <d v="2023-04-26T00:00:00"/>
    <x v="1"/>
    <s v="CLOSED"/>
    <m/>
    <x v="53"/>
    <s v="Farm"/>
    <m/>
    <x v="46"/>
    <x v="2"/>
  </r>
  <r>
    <x v="714"/>
    <x v="3"/>
    <x v="15"/>
    <x v="114"/>
    <d v="2023-03-29T00:00:00"/>
    <x v="0"/>
    <s v="CLOSED"/>
    <m/>
    <x v="38"/>
    <s v="Farm"/>
    <m/>
    <x v="9"/>
    <x v="2"/>
  </r>
  <r>
    <x v="715"/>
    <x v="3"/>
    <x v="15"/>
    <x v="209"/>
    <d v="2023-03-24T00:00:00"/>
    <x v="0"/>
    <s v="CLOSED"/>
    <m/>
    <x v="9"/>
    <s v="Farm"/>
    <m/>
    <x v="67"/>
    <x v="2"/>
  </r>
  <r>
    <x v="716"/>
    <x v="3"/>
    <x v="15"/>
    <x v="119"/>
    <d v="2023-02-13T00:00:00"/>
    <x v="0"/>
    <s v="CLOSED"/>
    <m/>
    <x v="95"/>
    <s v="Farm"/>
    <m/>
    <x v="28"/>
    <x v="2"/>
  </r>
  <r>
    <x v="717"/>
    <x v="3"/>
    <x v="11"/>
    <x v="148"/>
    <d v="2023-02-23T00:00:00"/>
    <x v="0"/>
    <s v="CLOSED"/>
    <m/>
    <x v="23"/>
    <s v="Hatchery"/>
    <m/>
    <x v="98"/>
    <x v="0"/>
  </r>
  <r>
    <x v="718"/>
    <x v="4"/>
    <x v="14"/>
    <x v="168"/>
    <d v="2023-01-27T00:00:00"/>
    <x v="0"/>
    <s v="CLOSED"/>
    <m/>
    <x v="11"/>
    <s v="Farm"/>
    <m/>
    <x v="52"/>
    <x v="3"/>
  </r>
  <r>
    <x v="719"/>
    <x v="4"/>
    <x v="19"/>
    <x v="187"/>
    <d v="2023-03-08T00:00:00"/>
    <x v="0"/>
    <s v="CLOSED"/>
    <m/>
    <x v="23"/>
    <s v="Hatchery"/>
    <m/>
    <x v="9"/>
    <x v="6"/>
  </r>
  <r>
    <x v="720"/>
    <x v="3"/>
    <x v="15"/>
    <x v="138"/>
    <d v="2023-02-07T00:00:00"/>
    <x v="0"/>
    <s v="CLOSED"/>
    <m/>
    <x v="9"/>
    <s v="Farm"/>
    <m/>
    <x v="67"/>
    <x v="2"/>
  </r>
  <r>
    <x v="721"/>
    <x v="4"/>
    <x v="19"/>
    <x v="140"/>
    <d v="2023-03-06T00:00:00"/>
    <x v="1"/>
    <s v="CLOSED"/>
    <m/>
    <x v="25"/>
    <s v="Egg Packing Centre"/>
    <m/>
    <x v="32"/>
    <x v="6"/>
  </r>
  <r>
    <x v="722"/>
    <x v="3"/>
    <x v="15"/>
    <x v="136"/>
    <d v="2023-01-03T00:00:00"/>
    <x v="0"/>
    <s v="CLOSED"/>
    <m/>
    <x v="11"/>
    <s v="Farm"/>
    <m/>
    <x v="10"/>
    <x v="2"/>
  </r>
  <r>
    <x v="723"/>
    <x v="7"/>
    <x v="18"/>
    <x v="139"/>
    <d v="2023-02-23T00:00:00"/>
    <x v="0"/>
    <s v="CLOSED"/>
    <m/>
    <x v="48"/>
    <s v="Hatchery"/>
    <m/>
    <x v="9"/>
    <x v="0"/>
  </r>
  <r>
    <x v="724"/>
    <x v="3"/>
    <x v="15"/>
    <x v="156"/>
    <d v="2023-01-16T00:00:00"/>
    <x v="0"/>
    <s v="CLOSED"/>
    <m/>
    <x v="11"/>
    <s v="Farm"/>
    <m/>
    <x v="46"/>
    <x v="2"/>
  </r>
  <r>
    <x v="725"/>
    <x v="3"/>
    <x v="15"/>
    <x v="158"/>
    <d v="2023-03-31T00:00:00"/>
    <x v="0"/>
    <s v="CLOSED"/>
    <m/>
    <x v="55"/>
    <s v="Farm"/>
    <m/>
    <x v="75"/>
    <x v="2"/>
  </r>
  <r>
    <x v="726"/>
    <x v="3"/>
    <x v="15"/>
    <x v="109"/>
    <d v="2023-03-09T00:00:00"/>
    <x v="0"/>
    <s v="CLOSED"/>
    <m/>
    <x v="37"/>
    <s v="Farm"/>
    <m/>
    <x v="78"/>
    <x v="2"/>
  </r>
  <r>
    <x v="727"/>
    <x v="3"/>
    <x v="9"/>
    <x v="179"/>
    <d v="2023-01-23T00:00:00"/>
    <x v="0"/>
    <s v="CLOSED"/>
    <m/>
    <x v="95"/>
    <s v="Farm"/>
    <m/>
    <x v="9"/>
    <x v="0"/>
  </r>
  <r>
    <x v="728"/>
    <x v="3"/>
    <x v="15"/>
    <x v="110"/>
    <d v="2023-02-28T00:00:00"/>
    <x v="0"/>
    <s v="CLOSED"/>
    <m/>
    <x v="96"/>
    <s v="Farm"/>
    <m/>
    <x v="10"/>
    <x v="0"/>
  </r>
  <r>
    <x v="729"/>
    <x v="3"/>
    <x v="11"/>
    <x v="109"/>
    <d v="2023-03-10T00:00:00"/>
    <x v="0"/>
    <s v="CLOSED"/>
    <m/>
    <x v="18"/>
    <s v="Hatchery"/>
    <m/>
    <x v="10"/>
    <x v="0"/>
  </r>
  <r>
    <x v="730"/>
    <x v="4"/>
    <x v="14"/>
    <x v="123"/>
    <d v="2023-03-08T00:00:00"/>
    <x v="0"/>
    <s v="CLOSED"/>
    <m/>
    <x v="48"/>
    <s v="Farm"/>
    <m/>
    <x v="58"/>
    <x v="3"/>
  </r>
  <r>
    <x v="731"/>
    <x v="3"/>
    <x v="9"/>
    <x v="119"/>
    <d v="2023-02-27T00:00:00"/>
    <x v="0"/>
    <s v="CLOSED"/>
    <m/>
    <x v="9"/>
    <s v="Farm"/>
    <m/>
    <x v="92"/>
    <x v="0"/>
  </r>
  <r>
    <x v="732"/>
    <x v="3"/>
    <x v="15"/>
    <x v="185"/>
    <d v="2023-02-03T00:00:00"/>
    <x v="0"/>
    <s v="CLOSED"/>
    <m/>
    <x v="9"/>
    <s v="Farm"/>
    <m/>
    <x v="67"/>
    <x v="2"/>
  </r>
  <r>
    <x v="733"/>
    <x v="3"/>
    <x v="9"/>
    <x v="120"/>
    <d v="2023-03-31T00:00:00"/>
    <x v="1"/>
    <s v="CLOSED"/>
    <m/>
    <x v="11"/>
    <s v="Hatchery"/>
    <m/>
    <x v="65"/>
    <x v="8"/>
  </r>
  <r>
    <x v="734"/>
    <x v="3"/>
    <x v="15"/>
    <x v="146"/>
    <d v="2023-01-17T00:00:00"/>
    <x v="0"/>
    <s v="CLOSED"/>
    <m/>
    <x v="2"/>
    <s v="Farm"/>
    <m/>
    <x v="75"/>
    <x v="2"/>
  </r>
  <r>
    <x v="735"/>
    <x v="3"/>
    <x v="11"/>
    <x v="133"/>
    <d v="2023-02-20T00:00:00"/>
    <x v="0"/>
    <s v="CLOSED"/>
    <m/>
    <x v="72"/>
    <s v="Hatchery"/>
    <m/>
    <x v="75"/>
    <x v="0"/>
  </r>
  <r>
    <x v="736"/>
    <x v="3"/>
    <x v="15"/>
    <x v="175"/>
    <d v="2023-04-17T00:00:00"/>
    <x v="0"/>
    <s v="CLOSED"/>
    <m/>
    <x v="0"/>
    <s v="Farm"/>
    <m/>
    <x v="10"/>
    <x v="0"/>
  </r>
  <r>
    <x v="737"/>
    <x v="3"/>
    <x v="15"/>
    <x v="125"/>
    <d v="2023-03-20T00:00:00"/>
    <x v="0"/>
    <s v="CLOSED"/>
    <m/>
    <x v="76"/>
    <s v="Farm"/>
    <m/>
    <x v="11"/>
    <x v="2"/>
  </r>
  <r>
    <x v="738"/>
    <x v="3"/>
    <x v="15"/>
    <x v="207"/>
    <d v="2023-01-25T00:00:00"/>
    <x v="0"/>
    <s v="CLOSED"/>
    <m/>
    <x v="50"/>
    <s v="Farm"/>
    <m/>
    <x v="75"/>
    <x v="2"/>
  </r>
  <r>
    <x v="739"/>
    <x v="3"/>
    <x v="15"/>
    <x v="169"/>
    <d v="2023-01-02T00:00:00"/>
    <x v="0"/>
    <s v="CLOSED"/>
    <m/>
    <x v="11"/>
    <s v="Farm"/>
    <m/>
    <x v="46"/>
    <x v="2"/>
  </r>
  <r>
    <x v="740"/>
    <x v="3"/>
    <x v="15"/>
    <x v="177"/>
    <d v="2023-01-30T00:00:00"/>
    <x v="0"/>
    <s v="CLOSED"/>
    <m/>
    <x v="97"/>
    <s v="Farm"/>
    <m/>
    <x v="26"/>
    <x v="2"/>
  </r>
  <r>
    <x v="741"/>
    <x v="4"/>
    <x v="14"/>
    <x v="171"/>
    <d v="2023-02-20T00:00:00"/>
    <x v="0"/>
    <s v="CLOSED"/>
    <m/>
    <x v="11"/>
    <s v="Farm"/>
    <m/>
    <x v="74"/>
    <x v="3"/>
  </r>
  <r>
    <x v="742"/>
    <x v="1"/>
    <x v="4"/>
    <x v="1"/>
    <d v="2024-02-20T00:00:00"/>
    <x v="0"/>
    <s v="VET TEAM ALLOCATED"/>
    <s v="AIV 2024/01"/>
    <x v="11"/>
    <s v="Farm"/>
    <m/>
    <x v="52"/>
    <x v="3"/>
  </r>
  <r>
    <x v="743"/>
    <x v="3"/>
    <x v="15"/>
    <x v="116"/>
    <d v="2023-04-03T00:00:00"/>
    <x v="0"/>
    <s v="CLOSED"/>
    <m/>
    <x v="35"/>
    <s v="Farm"/>
    <m/>
    <x v="10"/>
    <x v="2"/>
  </r>
  <r>
    <x v="744"/>
    <x v="3"/>
    <x v="15"/>
    <x v="179"/>
    <d v="2023-01-20T00:00:00"/>
    <x v="0"/>
    <s v="CLOSED"/>
    <m/>
    <x v="88"/>
    <s v="Farm"/>
    <m/>
    <x v="57"/>
    <x v="0"/>
  </r>
  <r>
    <x v="745"/>
    <x v="3"/>
    <x v="15"/>
    <x v="168"/>
    <d v="2023-01-30T00:00:00"/>
    <x v="0"/>
    <s v="CLOSED"/>
    <m/>
    <x v="28"/>
    <s v="Farm"/>
    <m/>
    <x v="37"/>
    <x v="2"/>
  </r>
  <r>
    <x v="746"/>
    <x v="3"/>
    <x v="11"/>
    <x v="111"/>
    <d v="2023-02-27T00:00:00"/>
    <x v="0"/>
    <s v="CLOSED"/>
    <m/>
    <x v="8"/>
    <s v="Hatchery"/>
    <m/>
    <x v="29"/>
    <x v="0"/>
  </r>
  <r>
    <x v="747"/>
    <x v="0"/>
    <x v="3"/>
    <x v="31"/>
    <d v="2023-06-07T00:00:00"/>
    <x v="1"/>
    <s v="CLOSED"/>
    <s v="AIV 2024/01"/>
    <x v="0"/>
    <s v="Farm"/>
    <m/>
    <x v="11"/>
    <x v="2"/>
  </r>
  <r>
    <x v="748"/>
    <x v="0"/>
    <x v="3"/>
    <x v="200"/>
    <d v="2023-05-15T00:00:00"/>
    <x v="0"/>
    <s v="CLOSED"/>
    <m/>
    <x v="5"/>
    <s v="Farm"/>
    <s v="AIV 2023/28"/>
    <x v="11"/>
    <x v="2"/>
  </r>
  <r>
    <x v="749"/>
    <x v="3"/>
    <x v="15"/>
    <x v="136"/>
    <d v="2023-01-02T00:00:00"/>
    <x v="0"/>
    <s v="CLOSED"/>
    <m/>
    <x v="98"/>
    <s v="Farm"/>
    <m/>
    <x v="28"/>
    <x v="2"/>
  </r>
  <r>
    <x v="750"/>
    <x v="3"/>
    <x v="15"/>
    <x v="190"/>
    <d v="2023-01-03T00:00:00"/>
    <x v="0"/>
    <s v="CLOSED"/>
    <m/>
    <x v="11"/>
    <s v="Farm"/>
    <m/>
    <x v="55"/>
    <x v="2"/>
  </r>
  <r>
    <x v="751"/>
    <x v="3"/>
    <x v="11"/>
    <x v="164"/>
    <d v="2023-01-18T00:00:00"/>
    <x v="0"/>
    <s v="CLOSED"/>
    <m/>
    <x v="18"/>
    <s v="Hatchery"/>
    <m/>
    <x v="99"/>
    <x v="0"/>
  </r>
  <r>
    <x v="752"/>
    <x v="3"/>
    <x v="11"/>
    <x v="123"/>
    <d v="2023-03-06T00:00:00"/>
    <x v="0"/>
    <s v="CLOSED"/>
    <m/>
    <x v="18"/>
    <s v="Hatchery"/>
    <m/>
    <x v="9"/>
    <x v="0"/>
  </r>
  <r>
    <x v="753"/>
    <x v="3"/>
    <x v="15"/>
    <x v="185"/>
    <d v="2023-01-31T00:00:00"/>
    <x v="0"/>
    <s v="CLOSED"/>
    <m/>
    <x v="99"/>
    <s v="Farm"/>
    <m/>
    <x v="75"/>
    <x v="2"/>
  </r>
  <r>
    <x v="754"/>
    <x v="3"/>
    <x v="15"/>
    <x v="164"/>
    <d v="2023-01-20T00:00:00"/>
    <x v="0"/>
    <s v="CLOSED"/>
    <m/>
    <x v="17"/>
    <s v="Farm"/>
    <m/>
    <x v="78"/>
    <x v="2"/>
  </r>
  <r>
    <x v="755"/>
    <x v="3"/>
    <x v="15"/>
    <x v="164"/>
    <d v="2023-01-17T00:00:00"/>
    <x v="0"/>
    <s v="CLOSED"/>
    <m/>
    <x v="76"/>
    <s v="Farm"/>
    <m/>
    <x v="38"/>
    <x v="2"/>
  </r>
  <r>
    <x v="756"/>
    <x v="4"/>
    <x v="14"/>
    <x v="130"/>
    <d v="2023-02-09T00:00:00"/>
    <x v="0"/>
    <s v="CLOSED"/>
    <m/>
    <x v="11"/>
    <s v="Farm"/>
    <m/>
    <x v="9"/>
    <x v="3"/>
  </r>
  <r>
    <x v="757"/>
    <x v="3"/>
    <x v="15"/>
    <x v="192"/>
    <d v="2023-01-20T00:00:00"/>
    <x v="0"/>
    <s v="CLOSED"/>
    <m/>
    <x v="53"/>
    <s v="Farm"/>
    <m/>
    <x v="55"/>
    <x v="2"/>
  </r>
  <r>
    <x v="758"/>
    <x v="3"/>
    <x v="11"/>
    <x v="210"/>
    <d v="2023-01-06T00:00:00"/>
    <x v="0"/>
    <s v="CLOSED"/>
    <m/>
    <x v="23"/>
    <s v="Hatchery"/>
    <m/>
    <x v="100"/>
    <x v="0"/>
  </r>
  <r>
    <x v="759"/>
    <x v="3"/>
    <x v="11"/>
    <x v="149"/>
    <d v="2023-01-10T00:00:00"/>
    <x v="0"/>
    <s v="CLOSED"/>
    <m/>
    <x v="18"/>
    <s v="Hatchery"/>
    <m/>
    <x v="9"/>
    <x v="0"/>
  </r>
  <r>
    <x v="760"/>
    <x v="0"/>
    <x v="2"/>
    <x v="48"/>
    <d v="2023-06-09T00:00:00"/>
    <x v="0"/>
    <s v="CLOSED"/>
    <s v="AIV 2023/30"/>
    <x v="3"/>
    <s v="Other"/>
    <m/>
    <x v="9"/>
    <x v="1"/>
  </r>
  <r>
    <x v="761"/>
    <x v="3"/>
    <x v="15"/>
    <x v="138"/>
    <d v="2023-02-08T00:00:00"/>
    <x v="0"/>
    <s v="CLOSED"/>
    <m/>
    <x v="9"/>
    <s v="Farm"/>
    <m/>
    <x v="40"/>
    <x v="2"/>
  </r>
  <r>
    <x v="762"/>
    <x v="3"/>
    <x v="11"/>
    <x v="157"/>
    <d v="2023-04-18T00:00:00"/>
    <x v="1"/>
    <s v="CLOSED"/>
    <m/>
    <x v="11"/>
    <s v="Hatchery"/>
    <m/>
    <x v="9"/>
    <x v="0"/>
  </r>
  <r>
    <x v="763"/>
    <x v="3"/>
    <x v="15"/>
    <x v="164"/>
    <d v="2023-01-19T00:00:00"/>
    <x v="0"/>
    <s v="CLOSED"/>
    <m/>
    <x v="33"/>
    <s v="Farm"/>
    <m/>
    <x v="26"/>
    <x v="2"/>
  </r>
  <r>
    <x v="764"/>
    <x v="4"/>
    <x v="14"/>
    <x v="148"/>
    <d v="2023-02-17T00:00:00"/>
    <x v="0"/>
    <s v="CLOSED"/>
    <m/>
    <x v="11"/>
    <s v="Farm"/>
    <m/>
    <x v="22"/>
    <x v="3"/>
  </r>
  <r>
    <x v="765"/>
    <x v="3"/>
    <x v="15"/>
    <x v="153"/>
    <d v="2023-03-06T00:00:00"/>
    <x v="0"/>
    <s v="CLOSED"/>
    <m/>
    <x v="63"/>
    <s v="Farm"/>
    <m/>
    <x v="28"/>
    <x v="2"/>
  </r>
  <r>
    <x v="766"/>
    <x v="3"/>
    <x v="15"/>
    <x v="123"/>
    <d v="2023-03-06T00:00:00"/>
    <x v="0"/>
    <s v="CLOSED"/>
    <m/>
    <x v="54"/>
    <s v="Farm"/>
    <m/>
    <x v="26"/>
    <x v="2"/>
  </r>
  <r>
    <x v="767"/>
    <x v="3"/>
    <x v="15"/>
    <x v="126"/>
    <d v="2023-03-20T00:00:00"/>
    <x v="0"/>
    <s v="CLOSED"/>
    <m/>
    <x v="83"/>
    <s v="Farm"/>
    <m/>
    <x v="76"/>
    <x v="2"/>
  </r>
  <r>
    <x v="768"/>
    <x v="3"/>
    <x v="15"/>
    <x v="150"/>
    <d v="2023-03-28T00:00:00"/>
    <x v="0"/>
    <s v="CLOSED"/>
    <m/>
    <x v="76"/>
    <s v="Farm"/>
    <m/>
    <x v="38"/>
    <x v="2"/>
  </r>
  <r>
    <x v="769"/>
    <x v="0"/>
    <x v="3"/>
    <x v="20"/>
    <d v="2023-06-19T00:00:00"/>
    <x v="0"/>
    <s v="CLOSED"/>
    <m/>
    <x v="21"/>
    <s v="Farm"/>
    <s v="AIV 2023/31"/>
    <x v="6"/>
    <x v="2"/>
  </r>
  <r>
    <x v="770"/>
    <x v="3"/>
    <x v="9"/>
    <x v="194"/>
    <d v="2023-04-19T00:00:00"/>
    <x v="0"/>
    <s v="CLOSED"/>
    <m/>
    <x v="100"/>
    <s v="Farm"/>
    <m/>
    <x v="45"/>
    <x v="0"/>
  </r>
  <r>
    <x v="771"/>
    <x v="3"/>
    <x v="15"/>
    <x v="153"/>
    <d v="2023-03-06T00:00:00"/>
    <x v="0"/>
    <s v="CLOSED"/>
    <m/>
    <x v="11"/>
    <s v="Farm"/>
    <m/>
    <x v="28"/>
    <x v="2"/>
  </r>
  <r>
    <x v="772"/>
    <x v="4"/>
    <x v="14"/>
    <x v="130"/>
    <d v="2023-02-08T00:00:00"/>
    <x v="0"/>
    <s v="CLOSED"/>
    <m/>
    <x v="55"/>
    <s v="Farm"/>
    <m/>
    <x v="9"/>
    <x v="3"/>
  </r>
  <r>
    <x v="773"/>
    <x v="0"/>
    <x v="5"/>
    <x v="211"/>
    <d v="2023-05-15T00:00:00"/>
    <x v="1"/>
    <s v="CLOSED"/>
    <m/>
    <x v="16"/>
    <s v="Farm"/>
    <m/>
    <x v="27"/>
    <x v="0"/>
  </r>
  <r>
    <x v="774"/>
    <x v="3"/>
    <x v="15"/>
    <x v="149"/>
    <d v="2023-01-05T00:00:00"/>
    <x v="0"/>
    <s v="CLOSED"/>
    <m/>
    <x v="55"/>
    <s v="Farm"/>
    <m/>
    <x v="10"/>
    <x v="0"/>
  </r>
  <r>
    <x v="775"/>
    <x v="0"/>
    <x v="3"/>
    <x v="200"/>
    <d v="2023-05-15T00:00:00"/>
    <x v="0"/>
    <s v="CLOSED"/>
    <m/>
    <x v="11"/>
    <s v="Farm"/>
    <s v="AIV 2023/28"/>
    <x v="11"/>
    <x v="2"/>
  </r>
  <r>
    <x v="776"/>
    <x v="3"/>
    <x v="11"/>
    <x v="118"/>
    <d v="2023-02-12T00:00:00"/>
    <x v="0"/>
    <s v="CLOSED"/>
    <m/>
    <x v="37"/>
    <s v="Hatchery"/>
    <m/>
    <x v="50"/>
    <x v="0"/>
  </r>
  <r>
    <x v="777"/>
    <x v="0"/>
    <x v="1"/>
    <x v="196"/>
    <d v="2023-05-08T00:00:00"/>
    <x v="0"/>
    <s v="CLOSED"/>
    <m/>
    <x v="23"/>
    <s v="Hatchery"/>
    <s v="AIV 2023/24"/>
    <x v="9"/>
    <x v="0"/>
  </r>
  <r>
    <x v="778"/>
    <x v="4"/>
    <x v="19"/>
    <x v="151"/>
    <d v="2023-03-31T00:00:00"/>
    <x v="0"/>
    <s v="CLOSED"/>
    <m/>
    <x v="75"/>
    <s v="Farm"/>
    <m/>
    <x v="9"/>
    <x v="6"/>
  </r>
  <r>
    <x v="779"/>
    <x v="3"/>
    <x v="15"/>
    <x v="153"/>
    <d v="2023-03-08T00:00:00"/>
    <x v="0"/>
    <s v="CLOSED"/>
    <m/>
    <x v="11"/>
    <s v="Farm"/>
    <m/>
    <x v="9"/>
    <x v="2"/>
  </r>
  <r>
    <x v="780"/>
    <x v="3"/>
    <x v="15"/>
    <x v="122"/>
    <d v="2023-01-03T00:00:00"/>
    <x v="0"/>
    <s v="CLOSED"/>
    <m/>
    <x v="51"/>
    <s v="Farm"/>
    <m/>
    <x v="46"/>
    <x v="2"/>
  </r>
  <r>
    <x v="781"/>
    <x v="4"/>
    <x v="14"/>
    <x v="124"/>
    <d v="2023-01-03T00:00:00"/>
    <x v="0"/>
    <s v="CLOSED"/>
    <m/>
    <x v="60"/>
    <s v="Farm"/>
    <m/>
    <x v="8"/>
    <x v="3"/>
  </r>
  <r>
    <x v="782"/>
    <x v="0"/>
    <x v="3"/>
    <x v="135"/>
    <d v="2023-05-04T00:00:00"/>
    <x v="0"/>
    <s v="CLOSED"/>
    <s v="AIV 2023/26"/>
    <x v="16"/>
    <s v="Farm"/>
    <m/>
    <x v="9"/>
    <x v="2"/>
  </r>
  <r>
    <x v="783"/>
    <x v="4"/>
    <x v="14"/>
    <x v="124"/>
    <d v="2023-01-09T00:00:00"/>
    <x v="0"/>
    <s v="CLOSED"/>
    <m/>
    <x v="72"/>
    <s v="Farm"/>
    <m/>
    <x v="73"/>
    <x v="3"/>
  </r>
  <r>
    <x v="784"/>
    <x v="0"/>
    <x v="3"/>
    <x v="62"/>
    <d v="2023-05-29T00:00:00"/>
    <x v="0"/>
    <s v="CLOSED"/>
    <m/>
    <x v="8"/>
    <s v="Farm"/>
    <s v="AIV 2023/28"/>
    <x v="11"/>
    <x v="2"/>
  </r>
  <r>
    <x v="785"/>
    <x v="3"/>
    <x v="15"/>
    <x v="207"/>
    <d v="2023-01-25T00:00:00"/>
    <x v="0"/>
    <s v="CLOSED"/>
    <m/>
    <x v="5"/>
    <s v="Farm"/>
    <m/>
    <x v="67"/>
    <x v="2"/>
  </r>
  <r>
    <x v="786"/>
    <x v="3"/>
    <x v="15"/>
    <x v="110"/>
    <d v="2023-02-22T00:00:00"/>
    <x v="1"/>
    <s v="CLOSED"/>
    <m/>
    <x v="11"/>
    <s v="Farm"/>
    <m/>
    <x v="10"/>
    <x v="2"/>
  </r>
  <r>
    <x v="787"/>
    <x v="3"/>
    <x v="11"/>
    <x v="142"/>
    <d v="2023-02-15T00:00:00"/>
    <x v="0"/>
    <s v="CLOSED"/>
    <m/>
    <x v="11"/>
    <s v="Farm"/>
    <m/>
    <x v="45"/>
    <x v="0"/>
  </r>
  <r>
    <x v="788"/>
    <x v="3"/>
    <x v="11"/>
    <x v="139"/>
    <d v="2023-02-21T00:00:00"/>
    <x v="0"/>
    <s v="CLOSED"/>
    <m/>
    <x v="8"/>
    <s v="Hatchery"/>
    <m/>
    <x v="9"/>
    <x v="0"/>
  </r>
  <r>
    <x v="789"/>
    <x v="3"/>
    <x v="15"/>
    <x v="212"/>
    <d v="2023-01-02T00:00:00"/>
    <x v="0"/>
    <s v="CLOSED"/>
    <m/>
    <x v="11"/>
    <s v="Farm"/>
    <m/>
    <x v="10"/>
    <x v="2"/>
  </r>
  <r>
    <x v="790"/>
    <x v="3"/>
    <x v="15"/>
    <x v="140"/>
    <d v="2023-02-28T00:00:00"/>
    <x v="0"/>
    <s v="CLOSED"/>
    <m/>
    <x v="101"/>
    <s v="Farm"/>
    <m/>
    <x v="35"/>
    <x v="2"/>
  </r>
  <r>
    <x v="791"/>
    <x v="7"/>
    <x v="18"/>
    <x v="188"/>
    <d v="2023-02-17T00:00:00"/>
    <x v="0"/>
    <s v="CLOSED"/>
    <m/>
    <x v="48"/>
    <s v="Hatchery"/>
    <m/>
    <x v="9"/>
    <x v="0"/>
  </r>
  <r>
    <x v="792"/>
    <x v="0"/>
    <x v="1"/>
    <x v="213"/>
    <d v="2023-05-10T00:00:00"/>
    <x v="0"/>
    <s v="CLOSED"/>
    <s v="AIV 2023/26"/>
    <x v="16"/>
    <s v="Hatchery"/>
    <m/>
    <x v="92"/>
    <x v="0"/>
  </r>
  <r>
    <x v="793"/>
    <x v="0"/>
    <x v="1"/>
    <x v="50"/>
    <d v="2023-05-24T00:00:00"/>
    <x v="0"/>
    <s v="CLOSED"/>
    <s v="AIV 2023/26"/>
    <x v="16"/>
    <s v="Hatchery"/>
    <m/>
    <x v="9"/>
    <x v="0"/>
  </r>
  <r>
    <x v="794"/>
    <x v="3"/>
    <x v="15"/>
    <x v="109"/>
    <d v="2023-03-08T00:00:00"/>
    <x v="0"/>
    <s v="CLOSED"/>
    <m/>
    <x v="19"/>
    <s v="Farm"/>
    <m/>
    <x v="75"/>
    <x v="2"/>
  </r>
  <r>
    <x v="795"/>
    <x v="3"/>
    <x v="15"/>
    <x v="214"/>
    <d v="2023-02-24T00:00:00"/>
    <x v="0"/>
    <s v="CLOSED"/>
    <m/>
    <x v="87"/>
    <s v="Farm"/>
    <m/>
    <x v="78"/>
    <x v="2"/>
  </r>
  <r>
    <x v="796"/>
    <x v="4"/>
    <x v="14"/>
    <x v="149"/>
    <d v="2023-01-12T00:00:00"/>
    <x v="0"/>
    <s v="CLOSED"/>
    <m/>
    <x v="11"/>
    <s v="Farm"/>
    <m/>
    <x v="9"/>
    <x v="3"/>
  </r>
  <r>
    <x v="797"/>
    <x v="3"/>
    <x v="15"/>
    <x v="149"/>
    <d v="2023-01-09T00:00:00"/>
    <x v="0"/>
    <s v="CLOSED"/>
    <m/>
    <x v="52"/>
    <s v="Farm"/>
    <m/>
    <x v="55"/>
    <x v="2"/>
  </r>
  <r>
    <x v="798"/>
    <x v="3"/>
    <x v="15"/>
    <x v="179"/>
    <d v="2023-01-20T00:00:00"/>
    <x v="0"/>
    <s v="CLOSED"/>
    <m/>
    <x v="102"/>
    <s v="Farm"/>
    <m/>
    <x v="76"/>
    <x v="2"/>
  </r>
  <r>
    <x v="799"/>
    <x v="3"/>
    <x v="15"/>
    <x v="138"/>
    <d v="2023-02-06T00:00:00"/>
    <x v="0"/>
    <s v="CLOSED"/>
    <m/>
    <x v="9"/>
    <s v="Farm"/>
    <m/>
    <x v="78"/>
    <x v="2"/>
  </r>
  <r>
    <x v="800"/>
    <x v="3"/>
    <x v="15"/>
    <x v="169"/>
    <d v="2023-01-02T00:00:00"/>
    <x v="0"/>
    <s v="CLOSED"/>
    <m/>
    <x v="11"/>
    <s v="Farm"/>
    <m/>
    <x v="46"/>
    <x v="2"/>
  </r>
  <r>
    <x v="801"/>
    <x v="3"/>
    <x v="9"/>
    <x v="192"/>
    <d v="2023-01-11T00:00:00"/>
    <x v="0"/>
    <s v="CLOSED"/>
    <m/>
    <x v="11"/>
    <s v="Farm"/>
    <m/>
    <x v="9"/>
    <x v="0"/>
  </r>
  <r>
    <x v="802"/>
    <x v="0"/>
    <x v="1"/>
    <x v="2"/>
    <d v="2023-06-21T00:00:00"/>
    <x v="0"/>
    <s v="CLOSED"/>
    <s v="AIV 2023/31"/>
    <x v="2"/>
    <s v="Hatchery"/>
    <m/>
    <x v="6"/>
    <x v="0"/>
  </r>
  <r>
    <x v="803"/>
    <x v="0"/>
    <x v="3"/>
    <x v="32"/>
    <d v="2023-06-02T00:00:00"/>
    <x v="0"/>
    <s v="CLOSED"/>
    <m/>
    <x v="31"/>
    <s v="Farm"/>
    <s v="AIV 2023/31"/>
    <x v="6"/>
    <x v="2"/>
  </r>
  <r>
    <x v="804"/>
    <x v="3"/>
    <x v="15"/>
    <x v="125"/>
    <d v="2023-03-22T00:00:00"/>
    <x v="1"/>
    <s v="CLOSED"/>
    <m/>
    <x v="51"/>
    <s v="Farm"/>
    <m/>
    <x v="26"/>
    <x v="2"/>
  </r>
  <r>
    <x v="805"/>
    <x v="3"/>
    <x v="11"/>
    <x v="148"/>
    <d v="2023-02-13T00:00:00"/>
    <x v="0"/>
    <s v="CLOSED"/>
    <m/>
    <x v="37"/>
    <s v="Hatchery"/>
    <m/>
    <x v="78"/>
    <x v="0"/>
  </r>
  <r>
    <x v="806"/>
    <x v="8"/>
    <x v="22"/>
    <x v="161"/>
    <d v="2023-01-18T00:00:00"/>
    <x v="1"/>
    <s v="CLOSED"/>
    <m/>
    <x v="30"/>
    <s v="Farm"/>
    <m/>
    <x v="76"/>
    <x v="0"/>
  </r>
  <r>
    <x v="807"/>
    <x v="4"/>
    <x v="14"/>
    <x v="119"/>
    <d v="2023-02-14T00:00:00"/>
    <x v="0"/>
    <s v="CLOSED"/>
    <m/>
    <x v="11"/>
    <s v="Farm"/>
    <m/>
    <x v="74"/>
    <x v="3"/>
  </r>
  <r>
    <x v="808"/>
    <x v="3"/>
    <x v="11"/>
    <x v="117"/>
    <d v="2023-01-20T00:00:00"/>
    <x v="0"/>
    <s v="CLOSED"/>
    <m/>
    <x v="42"/>
    <s v="Farm"/>
    <m/>
    <x v="101"/>
    <x v="0"/>
  </r>
  <r>
    <x v="809"/>
    <x v="3"/>
    <x v="11"/>
    <x v="158"/>
    <d v="2023-04-05T00:00:00"/>
    <x v="0"/>
    <s v="CLOSED"/>
    <m/>
    <x v="11"/>
    <s v="Hatchery"/>
    <m/>
    <x v="9"/>
    <x v="0"/>
  </r>
  <r>
    <x v="810"/>
    <x v="4"/>
    <x v="14"/>
    <x v="182"/>
    <d v="2023-04-21T00:00:00"/>
    <x v="0"/>
    <s v="CLOSED"/>
    <m/>
    <x v="11"/>
    <s v="Farm"/>
    <m/>
    <x v="52"/>
    <x v="3"/>
  </r>
  <r>
    <x v="811"/>
    <x v="4"/>
    <x v="14"/>
    <x v="194"/>
    <d v="2023-04-17T00:00:00"/>
    <x v="0"/>
    <s v="CLOSED"/>
    <m/>
    <x v="11"/>
    <s v="Farm"/>
    <m/>
    <x v="6"/>
    <x v="3"/>
  </r>
  <r>
    <x v="812"/>
    <x v="3"/>
    <x v="15"/>
    <x v="118"/>
    <d v="2023-02-06T00:00:00"/>
    <x v="0"/>
    <s v="CLOSED"/>
    <m/>
    <x v="52"/>
    <s v="Farm"/>
    <m/>
    <x v="78"/>
    <x v="2"/>
  </r>
  <r>
    <x v="813"/>
    <x v="7"/>
    <x v="18"/>
    <x v="139"/>
    <d v="2023-02-24T00:00:00"/>
    <x v="0"/>
    <s v="CLOSED"/>
    <m/>
    <x v="48"/>
    <s v="Hatchery"/>
    <m/>
    <x v="9"/>
    <x v="0"/>
  </r>
  <r>
    <x v="814"/>
    <x v="4"/>
    <x v="14"/>
    <x v="123"/>
    <d v="2023-03-06T00:00:00"/>
    <x v="0"/>
    <s v="CLOSED"/>
    <m/>
    <x v="56"/>
    <s v="Farm"/>
    <m/>
    <x v="9"/>
    <x v="3"/>
  </r>
  <r>
    <x v="815"/>
    <x v="3"/>
    <x v="15"/>
    <x v="159"/>
    <d v="2023-01-04T00:00:00"/>
    <x v="0"/>
    <s v="CLOSED"/>
    <m/>
    <x v="48"/>
    <s v="Farm"/>
    <m/>
    <x v="55"/>
    <x v="2"/>
  </r>
  <r>
    <x v="816"/>
    <x v="4"/>
    <x v="14"/>
    <x v="112"/>
    <d v="2023-01-09T00:00:00"/>
    <x v="0"/>
    <s v="CLOSED"/>
    <m/>
    <x v="78"/>
    <s v="Farm"/>
    <m/>
    <x v="21"/>
    <x v="3"/>
  </r>
  <r>
    <x v="817"/>
    <x v="3"/>
    <x v="9"/>
    <x v="155"/>
    <d v="2023-01-09T00:00:00"/>
    <x v="0"/>
    <s v="CLOSED"/>
    <m/>
    <x v="26"/>
    <s v="Farm"/>
    <m/>
    <x v="27"/>
    <x v="0"/>
  </r>
  <r>
    <x v="818"/>
    <x v="3"/>
    <x v="11"/>
    <x v="179"/>
    <d v="2023-01-20T00:00:00"/>
    <x v="1"/>
    <s v="CLOSED"/>
    <m/>
    <x v="80"/>
    <s v="Hatchery"/>
    <m/>
    <x v="102"/>
    <x v="0"/>
  </r>
  <r>
    <x v="819"/>
    <x v="0"/>
    <x v="3"/>
    <x v="13"/>
    <d v="2023-06-05T00:00:00"/>
    <x v="0"/>
    <s v="CLOSED"/>
    <m/>
    <x v="8"/>
    <s v="Farm"/>
    <s v="AIV 2023/28"/>
    <x v="11"/>
    <x v="2"/>
  </r>
  <r>
    <x v="820"/>
    <x v="3"/>
    <x v="15"/>
    <x v="111"/>
    <d v="2023-02-27T00:00:00"/>
    <x v="0"/>
    <s v="CLOSED"/>
    <m/>
    <x v="68"/>
    <s v="Farm"/>
    <m/>
    <x v="28"/>
    <x v="2"/>
  </r>
  <r>
    <x v="821"/>
    <x v="4"/>
    <x v="14"/>
    <x v="191"/>
    <d v="2023-02-15T00:00:00"/>
    <x v="0"/>
    <s v="CLOSED"/>
    <m/>
    <x v="103"/>
    <s v="Farm"/>
    <m/>
    <x v="69"/>
    <x v="3"/>
  </r>
  <r>
    <x v="822"/>
    <x v="3"/>
    <x v="15"/>
    <x v="149"/>
    <d v="2023-01-11T00:00:00"/>
    <x v="0"/>
    <s v="CLOSED"/>
    <m/>
    <x v="0"/>
    <s v="Farm"/>
    <m/>
    <x v="57"/>
    <x v="2"/>
  </r>
  <r>
    <x v="823"/>
    <x v="3"/>
    <x v="15"/>
    <x v="130"/>
    <d v="2023-02-10T00:00:00"/>
    <x v="0"/>
    <s v="CLOSED"/>
    <m/>
    <x v="11"/>
    <s v="Farm"/>
    <m/>
    <x v="10"/>
    <x v="2"/>
  </r>
  <r>
    <x v="824"/>
    <x v="3"/>
    <x v="9"/>
    <x v="110"/>
    <d v="2023-02-27T00:00:00"/>
    <x v="0"/>
    <s v="CLOSED"/>
    <m/>
    <x v="35"/>
    <s v="Farm"/>
    <m/>
    <x v="55"/>
    <x v="0"/>
  </r>
  <r>
    <x v="825"/>
    <x v="7"/>
    <x v="18"/>
    <x v="134"/>
    <d v="2023-03-16T00:00:00"/>
    <x v="0"/>
    <s v="CLOSED"/>
    <m/>
    <x v="80"/>
    <s v="Hatchery"/>
    <m/>
    <x v="9"/>
    <x v="0"/>
  </r>
  <r>
    <x v="826"/>
    <x v="3"/>
    <x v="15"/>
    <x v="119"/>
    <d v="2023-02-13T00:00:00"/>
    <x v="0"/>
    <s v="CLOSED"/>
    <m/>
    <x v="72"/>
    <s v="Farm"/>
    <m/>
    <x v="75"/>
    <x v="2"/>
  </r>
  <r>
    <x v="827"/>
    <x v="4"/>
    <x v="14"/>
    <x v="151"/>
    <d v="2023-03-22T00:00:00"/>
    <x v="1"/>
    <s v="CLOSED"/>
    <m/>
    <x v="72"/>
    <s v="Farm"/>
    <m/>
    <x v="69"/>
    <x v="3"/>
  </r>
  <r>
    <x v="828"/>
    <x v="4"/>
    <x v="14"/>
    <x v="191"/>
    <d v="2023-02-17T00:00:00"/>
    <x v="0"/>
    <s v="CLOSED"/>
    <m/>
    <x v="11"/>
    <s v="Farm"/>
    <m/>
    <x v="22"/>
    <x v="3"/>
  </r>
  <r>
    <x v="829"/>
    <x v="3"/>
    <x v="15"/>
    <x v="149"/>
    <d v="2023-01-12T00:00:00"/>
    <x v="0"/>
    <s v="CLOSED"/>
    <m/>
    <x v="0"/>
    <s v="Farm"/>
    <m/>
    <x v="103"/>
    <x v="2"/>
  </r>
  <r>
    <x v="830"/>
    <x v="3"/>
    <x v="15"/>
    <x v="197"/>
    <d v="2023-02-28T00:00:00"/>
    <x v="0"/>
    <s v="CLOSED"/>
    <m/>
    <x v="56"/>
    <s v="Farm"/>
    <m/>
    <x v="55"/>
    <x v="2"/>
  </r>
  <r>
    <x v="831"/>
    <x v="3"/>
    <x v="11"/>
    <x v="117"/>
    <d v="2023-01-20T00:00:00"/>
    <x v="0"/>
    <s v="CLOSED"/>
    <m/>
    <x v="36"/>
    <s v="Farm"/>
    <m/>
    <x v="101"/>
    <x v="0"/>
  </r>
  <r>
    <x v="832"/>
    <x v="0"/>
    <x v="3"/>
    <x v="89"/>
    <d v="2023-05-23T00:00:00"/>
    <x v="0"/>
    <s v="CLOSED"/>
    <m/>
    <x v="19"/>
    <s v="Farm"/>
    <s v="AIV 2023/29"/>
    <x v="6"/>
    <x v="2"/>
  </r>
  <r>
    <x v="833"/>
    <x v="4"/>
    <x v="14"/>
    <x v="192"/>
    <d v="2023-01-20T00:00:00"/>
    <x v="0"/>
    <s v="CLOSED"/>
    <m/>
    <x v="36"/>
    <s v="Farm"/>
    <m/>
    <x v="81"/>
    <x v="3"/>
  </r>
  <r>
    <x v="834"/>
    <x v="0"/>
    <x v="3"/>
    <x v="166"/>
    <d v="2023-05-17T00:00:00"/>
    <x v="0"/>
    <s v="CLOSED"/>
    <m/>
    <x v="37"/>
    <s v="Farm"/>
    <m/>
    <x v="6"/>
    <x v="2"/>
  </r>
  <r>
    <x v="835"/>
    <x v="3"/>
    <x v="11"/>
    <x v="126"/>
    <d v="2023-03-20T00:00:00"/>
    <x v="0"/>
    <s v="CLOSED"/>
    <m/>
    <x v="72"/>
    <s v="Hatchery"/>
    <m/>
    <x v="58"/>
    <x v="0"/>
  </r>
  <r>
    <x v="836"/>
    <x v="3"/>
    <x v="15"/>
    <x v="123"/>
    <d v="2023-03-06T00:00:00"/>
    <x v="0"/>
    <s v="CLOSED"/>
    <m/>
    <x v="11"/>
    <s v="Farm"/>
    <m/>
    <x v="9"/>
    <x v="2"/>
  </r>
  <r>
    <x v="837"/>
    <x v="3"/>
    <x v="9"/>
    <x v="111"/>
    <d v="2023-03-02T00:00:00"/>
    <x v="0"/>
    <s v="CLOSED"/>
    <m/>
    <x v="55"/>
    <s v="Farm"/>
    <m/>
    <x v="9"/>
    <x v="0"/>
  </r>
  <r>
    <x v="838"/>
    <x v="4"/>
    <x v="14"/>
    <x v="130"/>
    <d v="2023-02-07T00:00:00"/>
    <x v="0"/>
    <s v="CLOSED"/>
    <m/>
    <x v="104"/>
    <s v="Farm"/>
    <m/>
    <x v="9"/>
    <x v="3"/>
  </r>
  <r>
    <x v="839"/>
    <x v="4"/>
    <x v="14"/>
    <x v="195"/>
    <d v="2023-04-04T00:00:00"/>
    <x v="0"/>
    <s v="CLOSED"/>
    <m/>
    <x v="48"/>
    <s v="Farm"/>
    <m/>
    <x v="73"/>
    <x v="3"/>
  </r>
  <r>
    <x v="840"/>
    <x v="0"/>
    <x v="2"/>
    <x v="215"/>
    <d v="2023-05-25T00:00:00"/>
    <x v="0"/>
    <s v="CLOSED"/>
    <s v="AIV 2023/30"/>
    <x v="105"/>
    <s v="Other"/>
    <m/>
    <x v="19"/>
    <x v="1"/>
  </r>
  <r>
    <x v="841"/>
    <x v="3"/>
    <x v="15"/>
    <x v="168"/>
    <d v="2023-01-23T00:00:00"/>
    <x v="0"/>
    <s v="CLOSED"/>
    <m/>
    <x v="83"/>
    <s v="Farm"/>
    <m/>
    <x v="28"/>
    <x v="2"/>
  </r>
  <r>
    <x v="842"/>
    <x v="3"/>
    <x v="11"/>
    <x v="140"/>
    <d v="2023-02-27T00:00:00"/>
    <x v="0"/>
    <s v="CLOSED"/>
    <m/>
    <x v="106"/>
    <s v="Hatchery"/>
    <m/>
    <x v="97"/>
    <x v="0"/>
  </r>
  <r>
    <x v="843"/>
    <x v="3"/>
    <x v="9"/>
    <x v="181"/>
    <d v="2023-02-03T00:00:00"/>
    <x v="0"/>
    <s v="CLOSED"/>
    <m/>
    <x v="53"/>
    <s v="Farm"/>
    <m/>
    <x v="9"/>
    <x v="0"/>
  </r>
  <r>
    <x v="844"/>
    <x v="0"/>
    <x v="3"/>
    <x v="13"/>
    <d v="2023-06-05T00:00:00"/>
    <x v="0"/>
    <s v="CLOSED"/>
    <m/>
    <x v="5"/>
    <s v="Farm"/>
    <s v="AIV 2023/28"/>
    <x v="11"/>
    <x v="2"/>
  </r>
  <r>
    <x v="845"/>
    <x v="3"/>
    <x v="9"/>
    <x v="197"/>
    <d v="2023-03-01T00:00:00"/>
    <x v="0"/>
    <s v="CLOSED"/>
    <m/>
    <x v="55"/>
    <s v="Farm"/>
    <m/>
    <x v="9"/>
    <x v="0"/>
  </r>
  <r>
    <x v="846"/>
    <x v="0"/>
    <x v="1"/>
    <x v="4"/>
    <d v="2023-06-07T00:00:00"/>
    <x v="0"/>
    <s v="CLOSED"/>
    <s v="AIV 2023/26"/>
    <x v="16"/>
    <s v="Hatchery"/>
    <m/>
    <x v="104"/>
    <x v="0"/>
  </r>
  <r>
    <x v="847"/>
    <x v="3"/>
    <x v="15"/>
    <x v="142"/>
    <d v="2023-02-20T00:00:00"/>
    <x v="0"/>
    <s v="CLOSED"/>
    <m/>
    <x v="48"/>
    <s v="Farm"/>
    <m/>
    <x v="75"/>
    <x v="2"/>
  </r>
  <r>
    <x v="848"/>
    <x v="3"/>
    <x v="15"/>
    <x v="149"/>
    <d v="2023-01-09T00:00:00"/>
    <x v="3"/>
    <s v="CLOSED"/>
    <m/>
    <x v="70"/>
    <s v="Farm"/>
    <m/>
    <x v="26"/>
    <x v="2"/>
  </r>
  <r>
    <x v="849"/>
    <x v="3"/>
    <x v="15"/>
    <x v="113"/>
    <d v="2023-03-23T00:00:00"/>
    <x v="0"/>
    <s v="CLOSED"/>
    <m/>
    <x v="18"/>
    <s v="Farm"/>
    <m/>
    <x v="10"/>
    <x v="2"/>
  </r>
  <r>
    <x v="850"/>
    <x v="3"/>
    <x v="15"/>
    <x v="118"/>
    <d v="2023-02-06T00:00:00"/>
    <x v="0"/>
    <s v="CLOSED"/>
    <m/>
    <x v="56"/>
    <s v="Farm"/>
    <m/>
    <x v="10"/>
    <x v="2"/>
  </r>
  <r>
    <x v="851"/>
    <x v="3"/>
    <x v="15"/>
    <x v="145"/>
    <d v="2023-03-27T00:00:00"/>
    <x v="0"/>
    <s v="CLOSED"/>
    <m/>
    <x v="35"/>
    <s v="Farm"/>
    <m/>
    <x v="10"/>
    <x v="2"/>
  </r>
  <r>
    <x v="852"/>
    <x v="3"/>
    <x v="15"/>
    <x v="111"/>
    <d v="2023-02-27T00:00:00"/>
    <x v="0"/>
    <s v="CLOSED"/>
    <m/>
    <x v="76"/>
    <s v="Farm"/>
    <m/>
    <x v="28"/>
    <x v="2"/>
  </r>
  <r>
    <x v="853"/>
    <x v="3"/>
    <x v="15"/>
    <x v="150"/>
    <d v="2023-03-27T00:00:00"/>
    <x v="0"/>
    <s v="CLOSED"/>
    <m/>
    <x v="76"/>
    <s v="Farm"/>
    <m/>
    <x v="11"/>
    <x v="2"/>
  </r>
  <r>
    <x v="854"/>
    <x v="3"/>
    <x v="9"/>
    <x v="209"/>
    <d v="2023-03-18T00:00:00"/>
    <x v="1"/>
    <s v="CLOSED"/>
    <m/>
    <x v="11"/>
    <s v="Farm"/>
    <m/>
    <x v="9"/>
    <x v="9"/>
  </r>
  <r>
    <x v="855"/>
    <x v="0"/>
    <x v="1"/>
    <x v="15"/>
    <d v="2023-05-24T00:00:00"/>
    <x v="0"/>
    <s v="CLOSED"/>
    <s v="AIV 2023/26"/>
    <x v="16"/>
    <s v="Hatchery"/>
    <m/>
    <x v="69"/>
    <x v="0"/>
  </r>
  <r>
    <x v="856"/>
    <x v="3"/>
    <x v="15"/>
    <x v="216"/>
    <d v="2023-04-12T00:00:00"/>
    <x v="0"/>
    <s v="CLOSED"/>
    <m/>
    <x v="53"/>
    <s v="Farm"/>
    <m/>
    <x v="75"/>
    <x v="2"/>
  </r>
  <r>
    <x v="857"/>
    <x v="3"/>
    <x v="15"/>
    <x v="168"/>
    <d v="2023-01-23T00:00:00"/>
    <x v="0"/>
    <s v="CLOSED"/>
    <m/>
    <x v="0"/>
    <s v="Farm"/>
    <m/>
    <x v="26"/>
    <x v="2"/>
  </r>
  <r>
    <x v="858"/>
    <x v="3"/>
    <x v="15"/>
    <x v="168"/>
    <d v="2023-01-23T00:00:00"/>
    <x v="0"/>
    <s v="CLOSED"/>
    <m/>
    <x v="86"/>
    <s v="Farm"/>
    <m/>
    <x v="28"/>
    <x v="2"/>
  </r>
  <r>
    <x v="859"/>
    <x v="3"/>
    <x v="15"/>
    <x v="168"/>
    <d v="2023-01-23T00:00:00"/>
    <x v="0"/>
    <s v="CLOSED"/>
    <m/>
    <x v="78"/>
    <s v="Farm"/>
    <m/>
    <x v="28"/>
    <x v="0"/>
  </r>
  <r>
    <x v="860"/>
    <x v="4"/>
    <x v="14"/>
    <x v="149"/>
    <d v="2023-01-14T00:00:00"/>
    <x v="0"/>
    <s v="CLOSED"/>
    <m/>
    <x v="11"/>
    <s v="Farm"/>
    <m/>
    <x v="52"/>
    <x v="3"/>
  </r>
  <r>
    <x v="861"/>
    <x v="7"/>
    <x v="18"/>
    <x v="179"/>
    <d v="2023-01-25T00:00:00"/>
    <x v="0"/>
    <s v="CLOSED"/>
    <m/>
    <x v="80"/>
    <s v="Hatchery"/>
    <m/>
    <x v="45"/>
    <x v="0"/>
  </r>
  <r>
    <x v="862"/>
    <x v="3"/>
    <x v="15"/>
    <x v="185"/>
    <d v="2023-02-02T00:00:00"/>
    <x v="0"/>
    <s v="CLOSED"/>
    <m/>
    <x v="9"/>
    <s v="Farm"/>
    <m/>
    <x v="57"/>
    <x v="2"/>
  </r>
  <r>
    <x v="863"/>
    <x v="3"/>
    <x v="15"/>
    <x v="163"/>
    <d v="2023-01-27T00:00:00"/>
    <x v="0"/>
    <s v="CLOSED"/>
    <m/>
    <x v="9"/>
    <s v="Farm"/>
    <m/>
    <x v="67"/>
    <x v="2"/>
  </r>
  <r>
    <x v="864"/>
    <x v="3"/>
    <x v="9"/>
    <x v="110"/>
    <d v="2023-03-09T00:00:00"/>
    <x v="0"/>
    <s v="CLOSED"/>
    <m/>
    <x v="11"/>
    <s v="Farm"/>
    <m/>
    <x v="105"/>
    <x v="0"/>
  </r>
  <r>
    <x v="865"/>
    <x v="3"/>
    <x v="15"/>
    <x v="133"/>
    <d v="2023-02-10T00:00:00"/>
    <x v="0"/>
    <s v="CLOSED"/>
    <m/>
    <x v="90"/>
    <s v="Farm"/>
    <m/>
    <x v="67"/>
    <x v="2"/>
  </r>
  <r>
    <x v="866"/>
    <x v="3"/>
    <x v="15"/>
    <x v="180"/>
    <d v="2023-01-10T00:00:00"/>
    <x v="0"/>
    <s v="CLOSED"/>
    <m/>
    <x v="11"/>
    <s v="Farm"/>
    <m/>
    <x v="17"/>
    <x v="2"/>
  </r>
  <r>
    <x v="867"/>
    <x v="3"/>
    <x v="15"/>
    <x v="119"/>
    <d v="2023-02-14T00:00:00"/>
    <x v="0"/>
    <s v="CLOSED"/>
    <m/>
    <x v="99"/>
    <s v="Farm"/>
    <m/>
    <x v="46"/>
    <x v="0"/>
  </r>
  <r>
    <x v="868"/>
    <x v="3"/>
    <x v="15"/>
    <x v="197"/>
    <d v="2023-03-03T00:00:00"/>
    <x v="0"/>
    <s v="CLOSED"/>
    <m/>
    <x v="107"/>
    <s v="Farm"/>
    <m/>
    <x v="76"/>
    <x v="2"/>
  </r>
  <r>
    <x v="869"/>
    <x v="4"/>
    <x v="14"/>
    <x v="160"/>
    <d v="2023-02-20T00:00:00"/>
    <x v="0"/>
    <s v="CLOSED"/>
    <m/>
    <x v="23"/>
    <s v="Farm"/>
    <m/>
    <x v="52"/>
    <x v="3"/>
  </r>
  <r>
    <x v="870"/>
    <x v="3"/>
    <x v="15"/>
    <x v="116"/>
    <d v="2023-03-24T00:00:00"/>
    <x v="0"/>
    <s v="CLOSED"/>
    <m/>
    <x v="11"/>
    <s v="Farm"/>
    <m/>
    <x v="76"/>
    <x v="2"/>
  </r>
  <r>
    <x v="871"/>
    <x v="3"/>
    <x v="21"/>
    <x v="163"/>
    <d v="2023-02-03T00:00:00"/>
    <x v="1"/>
    <s v="CLOSED"/>
    <m/>
    <x v="59"/>
    <s v="Other"/>
    <m/>
    <x v="9"/>
    <x v="8"/>
  </r>
  <r>
    <x v="872"/>
    <x v="3"/>
    <x v="15"/>
    <x v="173"/>
    <d v="2023-01-30T00:00:00"/>
    <x v="0"/>
    <s v="CLOSED"/>
    <m/>
    <x v="108"/>
    <s v="Farm"/>
    <m/>
    <x v="28"/>
    <x v="2"/>
  </r>
  <r>
    <x v="873"/>
    <x v="3"/>
    <x v="15"/>
    <x v="148"/>
    <d v="2023-02-17T00:00:00"/>
    <x v="0"/>
    <s v="CLOSED"/>
    <m/>
    <x v="11"/>
    <s v="Farm"/>
    <m/>
    <x v="67"/>
    <x v="2"/>
  </r>
  <r>
    <x v="874"/>
    <x v="3"/>
    <x v="11"/>
    <x v="142"/>
    <d v="2023-02-20T00:00:00"/>
    <x v="0"/>
    <s v="CLOSED"/>
    <m/>
    <x v="20"/>
    <s v="Hatchery"/>
    <m/>
    <x v="106"/>
    <x v="0"/>
  </r>
  <r>
    <x v="875"/>
    <x v="3"/>
    <x v="15"/>
    <x v="111"/>
    <d v="2023-02-27T00:00:00"/>
    <x v="0"/>
    <s v="CLOSED"/>
    <m/>
    <x v="64"/>
    <s v="Farm"/>
    <m/>
    <x v="26"/>
    <x v="2"/>
  </r>
  <r>
    <x v="876"/>
    <x v="4"/>
    <x v="14"/>
    <x v="181"/>
    <d v="2023-01-31T00:00:00"/>
    <x v="0"/>
    <s v="CLOSED"/>
    <m/>
    <x v="19"/>
    <s v="Farm"/>
    <m/>
    <x v="9"/>
    <x v="3"/>
  </r>
  <r>
    <x v="877"/>
    <x v="4"/>
    <x v="14"/>
    <x v="136"/>
    <d v="2023-01-02T00:00:00"/>
    <x v="3"/>
    <s v="CLOSED"/>
    <m/>
    <x v="11"/>
    <s v="Farm"/>
    <m/>
    <x v="9"/>
    <x v="3"/>
  </r>
  <r>
    <x v="878"/>
    <x v="3"/>
    <x v="11"/>
    <x v="150"/>
    <d v="2023-03-31T00:00:00"/>
    <x v="0"/>
    <s v="CLOSED"/>
    <m/>
    <x v="72"/>
    <s v="Hatchery"/>
    <m/>
    <x v="107"/>
    <x v="0"/>
  </r>
  <r>
    <x v="879"/>
    <x v="3"/>
    <x v="15"/>
    <x v="114"/>
    <d v="2023-03-28T00:00:00"/>
    <x v="0"/>
    <s v="CLOSED"/>
    <m/>
    <x v="50"/>
    <s v="Farm"/>
    <m/>
    <x v="46"/>
    <x v="2"/>
  </r>
  <r>
    <x v="880"/>
    <x v="3"/>
    <x v="15"/>
    <x v="150"/>
    <d v="2023-03-27T00:00:00"/>
    <x v="0"/>
    <s v="CLOSED"/>
    <m/>
    <x v="5"/>
    <s v="Farm"/>
    <m/>
    <x v="11"/>
    <x v="2"/>
  </r>
  <r>
    <x v="881"/>
    <x v="4"/>
    <x v="14"/>
    <x v="119"/>
    <d v="2023-02-24T00:00:00"/>
    <x v="1"/>
    <s v="CLOSED"/>
    <m/>
    <x v="11"/>
    <s v="Farm"/>
    <m/>
    <x v="9"/>
    <x v="3"/>
  </r>
  <r>
    <x v="882"/>
    <x v="4"/>
    <x v="14"/>
    <x v="119"/>
    <d v="2023-02-13T00:00:00"/>
    <x v="0"/>
    <s v="CLOSED"/>
    <m/>
    <x v="11"/>
    <s v="Farm"/>
    <m/>
    <x v="52"/>
    <x v="3"/>
  </r>
  <r>
    <x v="883"/>
    <x v="3"/>
    <x v="11"/>
    <x v="171"/>
    <d v="2023-02-14T00:00:00"/>
    <x v="0"/>
    <s v="CLOSED"/>
    <m/>
    <x v="20"/>
    <s v="Farm"/>
    <m/>
    <x v="9"/>
    <x v="0"/>
  </r>
  <r>
    <x v="884"/>
    <x v="3"/>
    <x v="15"/>
    <x v="150"/>
    <d v="2023-03-28T00:00:00"/>
    <x v="3"/>
    <s v="CLOSED"/>
    <m/>
    <x v="29"/>
    <s v="Farm"/>
    <m/>
    <x v="67"/>
    <x v="2"/>
  </r>
  <r>
    <x v="885"/>
    <x v="3"/>
    <x v="15"/>
    <x v="173"/>
    <d v="2023-01-30T00:00:00"/>
    <x v="0"/>
    <s v="CLOSED"/>
    <m/>
    <x v="59"/>
    <s v="Farm"/>
    <m/>
    <x v="28"/>
    <x v="2"/>
  </r>
  <r>
    <x v="886"/>
    <x v="4"/>
    <x v="14"/>
    <x v="151"/>
    <d v="2023-03-23T00:00:00"/>
    <x v="0"/>
    <s v="CLOSED"/>
    <m/>
    <x v="11"/>
    <s v="Farm"/>
    <m/>
    <x v="69"/>
    <x v="3"/>
  </r>
  <r>
    <x v="887"/>
    <x v="3"/>
    <x v="15"/>
    <x v="119"/>
    <d v="2023-02-14T00:00:00"/>
    <x v="0"/>
    <s v="CLOSED"/>
    <m/>
    <x v="11"/>
    <s v="Farm"/>
    <m/>
    <x v="46"/>
    <x v="2"/>
  </r>
  <r>
    <x v="888"/>
    <x v="4"/>
    <x v="23"/>
    <x v="176"/>
    <d v="2023-01-05T00:00:00"/>
    <x v="3"/>
    <s v="CLOSED"/>
    <s v="AIV 2024/01"/>
    <x v="0"/>
    <s v="Farm"/>
    <m/>
    <x v="9"/>
    <x v="0"/>
  </r>
  <r>
    <x v="889"/>
    <x v="0"/>
    <x v="2"/>
    <x v="37"/>
    <d v="2023-06-13T00:00:00"/>
    <x v="0"/>
    <s v="CLOSED"/>
    <s v="AIV 2023/30"/>
    <x v="3"/>
    <s v="Other"/>
    <m/>
    <x v="14"/>
    <x v="1"/>
  </r>
  <r>
    <x v="890"/>
    <x v="3"/>
    <x v="15"/>
    <x v="126"/>
    <d v="2023-03-20T00:00:00"/>
    <x v="0"/>
    <s v="CLOSED"/>
    <m/>
    <x v="11"/>
    <s v="Farm"/>
    <m/>
    <x v="6"/>
    <x v="2"/>
  </r>
  <r>
    <x v="891"/>
    <x v="3"/>
    <x v="15"/>
    <x v="136"/>
    <d v="2023-01-02T00:00:00"/>
    <x v="0"/>
    <s v="CLOSED"/>
    <m/>
    <x v="0"/>
    <s v="Farm"/>
    <m/>
    <x v="28"/>
    <x v="2"/>
  </r>
  <r>
    <x v="892"/>
    <x v="3"/>
    <x v="15"/>
    <x v="155"/>
    <d v="2023-01-13T00:00:00"/>
    <x v="0"/>
    <s v="CLOSED"/>
    <m/>
    <x v="75"/>
    <s v="Farm"/>
    <m/>
    <x v="55"/>
    <x v="2"/>
  </r>
  <r>
    <x v="893"/>
    <x v="3"/>
    <x v="15"/>
    <x v="111"/>
    <d v="2023-02-27T00:00:00"/>
    <x v="0"/>
    <s v="CLOSED"/>
    <m/>
    <x v="8"/>
    <s v="Farm"/>
    <m/>
    <x v="11"/>
    <x v="2"/>
  </r>
  <r>
    <x v="894"/>
    <x v="1"/>
    <x v="4"/>
    <x v="217"/>
    <d v="2023-05-02T00:00:00"/>
    <x v="1"/>
    <s v="CLOSED"/>
    <m/>
    <x v="11"/>
    <s v="Farm"/>
    <m/>
    <x v="22"/>
    <x v="3"/>
  </r>
  <r>
    <x v="895"/>
    <x v="3"/>
    <x v="15"/>
    <x v="163"/>
    <d v="2023-01-23T00:00:00"/>
    <x v="0"/>
    <s v="CLOSED"/>
    <m/>
    <x v="50"/>
    <s v="Farm"/>
    <m/>
    <x v="46"/>
    <x v="2"/>
  </r>
  <r>
    <x v="896"/>
    <x v="3"/>
    <x v="11"/>
    <x v="181"/>
    <d v="2023-02-03T00:00:00"/>
    <x v="0"/>
    <s v="CLOSED"/>
    <m/>
    <x v="23"/>
    <s v="Hatchery"/>
    <m/>
    <x v="76"/>
    <x v="0"/>
  </r>
  <r>
    <x v="897"/>
    <x v="3"/>
    <x v="15"/>
    <x v="118"/>
    <d v="2023-02-06T00:00:00"/>
    <x v="0"/>
    <s v="CLOSED"/>
    <m/>
    <x v="63"/>
    <s v="Farm"/>
    <m/>
    <x v="26"/>
    <x v="2"/>
  </r>
  <r>
    <x v="898"/>
    <x v="3"/>
    <x v="15"/>
    <x v="111"/>
    <d v="2023-02-27T00:00:00"/>
    <x v="0"/>
    <s v="CLOSED"/>
    <m/>
    <x v="76"/>
    <s v="Farm"/>
    <m/>
    <x v="26"/>
    <x v="2"/>
  </r>
  <r>
    <x v="899"/>
    <x v="3"/>
    <x v="11"/>
    <x v="158"/>
    <d v="2023-04-05T00:00:00"/>
    <x v="0"/>
    <s v="CLOSED"/>
    <m/>
    <x v="11"/>
    <s v="Hatchery"/>
    <m/>
    <x v="92"/>
    <x v="0"/>
  </r>
  <r>
    <x v="900"/>
    <x v="3"/>
    <x v="15"/>
    <x v="118"/>
    <d v="2023-02-06T00:00:00"/>
    <x v="0"/>
    <s v="CLOSED"/>
    <m/>
    <x v="0"/>
    <s v="Farm"/>
    <m/>
    <x v="28"/>
    <x v="2"/>
  </r>
  <r>
    <x v="901"/>
    <x v="3"/>
    <x v="15"/>
    <x v="118"/>
    <d v="2023-02-06T00:00:00"/>
    <x v="0"/>
    <s v="CLOSED"/>
    <m/>
    <x v="76"/>
    <s v="Farm"/>
    <m/>
    <x v="77"/>
    <x v="2"/>
  </r>
  <r>
    <x v="902"/>
    <x v="3"/>
    <x v="9"/>
    <x v="170"/>
    <d v="2023-04-24T00:00:00"/>
    <x v="0"/>
    <s v="CLOSED"/>
    <s v="AIV 2022/211"/>
    <x v="9"/>
    <s v="Farm"/>
    <s v="AIV 2022/211"/>
    <x v="67"/>
    <x v="0"/>
  </r>
  <r>
    <x v="903"/>
    <x v="3"/>
    <x v="11"/>
    <x v="134"/>
    <d v="2023-03-13T00:00:00"/>
    <x v="0"/>
    <s v="CLOSED"/>
    <m/>
    <x v="23"/>
    <s v="Hatchery"/>
    <m/>
    <x v="108"/>
    <x v="0"/>
  </r>
  <r>
    <x v="904"/>
    <x v="3"/>
    <x v="15"/>
    <x v="181"/>
    <d v="2023-01-30T00:00:00"/>
    <x v="0"/>
    <s v="CLOSED"/>
    <m/>
    <x v="11"/>
    <s v="Farm"/>
    <m/>
    <x v="46"/>
    <x v="2"/>
  </r>
  <r>
    <x v="905"/>
    <x v="3"/>
    <x v="9"/>
    <x v="177"/>
    <d v="2023-02-16T00:00:00"/>
    <x v="3"/>
    <s v="CLOSED"/>
    <m/>
    <x v="11"/>
    <s v="Farm"/>
    <m/>
    <x v="9"/>
    <x v="2"/>
  </r>
  <r>
    <x v="906"/>
    <x v="3"/>
    <x v="15"/>
    <x v="116"/>
    <d v="2023-03-22T00:00:00"/>
    <x v="0"/>
    <s v="CLOSED"/>
    <m/>
    <x v="90"/>
    <s v="Farm"/>
    <m/>
    <x v="67"/>
    <x v="2"/>
  </r>
  <r>
    <x v="907"/>
    <x v="3"/>
    <x v="11"/>
    <x v="149"/>
    <d v="2023-01-13T00:00:00"/>
    <x v="0"/>
    <s v="CLOSED"/>
    <m/>
    <x v="8"/>
    <s v="Hatchery"/>
    <m/>
    <x v="29"/>
    <x v="0"/>
  </r>
  <r>
    <x v="908"/>
    <x v="3"/>
    <x v="15"/>
    <x v="114"/>
    <d v="2023-03-30T00:00:00"/>
    <x v="0"/>
    <s v="CLOSED"/>
    <m/>
    <x v="11"/>
    <s v="Farm"/>
    <m/>
    <x v="40"/>
    <x v="2"/>
  </r>
  <r>
    <x v="909"/>
    <x v="3"/>
    <x v="15"/>
    <x v="156"/>
    <d v="2023-01-15T00:00:00"/>
    <x v="0"/>
    <s v="CLOSED"/>
    <m/>
    <x v="87"/>
    <s v="Farm"/>
    <m/>
    <x v="67"/>
    <x v="2"/>
  </r>
  <r>
    <x v="910"/>
    <x v="3"/>
    <x v="15"/>
    <x v="198"/>
    <d v="2023-03-30T00:00:00"/>
    <x v="0"/>
    <s v="CLOSED"/>
    <m/>
    <x v="11"/>
    <s v="Farm"/>
    <m/>
    <x v="10"/>
    <x v="0"/>
  </r>
  <r>
    <x v="911"/>
    <x v="3"/>
    <x v="11"/>
    <x v="209"/>
    <d v="2023-04-02T00:00:00"/>
    <x v="0"/>
    <s v="CLOSED"/>
    <m/>
    <x v="37"/>
    <s v="Hatchery"/>
    <m/>
    <x v="50"/>
    <x v="0"/>
  </r>
  <r>
    <x v="912"/>
    <x v="3"/>
    <x v="9"/>
    <x v="218"/>
    <d v="2023-01-03T00:00:00"/>
    <x v="0"/>
    <s v="CLOSED"/>
    <m/>
    <x v="11"/>
    <s v="Farm"/>
    <m/>
    <x v="58"/>
    <x v="0"/>
  </r>
  <r>
    <x v="913"/>
    <x v="4"/>
    <x v="14"/>
    <x v="117"/>
    <d v="2023-01-04T00:00:00"/>
    <x v="0"/>
    <s v="CLOSED"/>
    <m/>
    <x v="72"/>
    <s v="Farm"/>
    <m/>
    <x v="69"/>
    <x v="3"/>
  </r>
  <r>
    <x v="914"/>
    <x v="3"/>
    <x v="11"/>
    <x v="182"/>
    <d v="2023-04-21T00:00:00"/>
    <x v="0"/>
    <s v="CLOSED"/>
    <m/>
    <x v="18"/>
    <s v="Hatchery"/>
    <m/>
    <x v="45"/>
    <x v="0"/>
  </r>
  <r>
    <x v="915"/>
    <x v="3"/>
    <x v="11"/>
    <x v="123"/>
    <d v="2023-03-07T00:00:00"/>
    <x v="0"/>
    <s v="CLOSED"/>
    <m/>
    <x v="72"/>
    <s v="Hatchery"/>
    <m/>
    <x v="75"/>
    <x v="0"/>
  </r>
  <r>
    <x v="916"/>
    <x v="3"/>
    <x v="15"/>
    <x v="120"/>
    <d v="2023-03-13T00:00:00"/>
    <x v="0"/>
    <s v="CLOSED"/>
    <m/>
    <x v="86"/>
    <s v="Farm"/>
    <m/>
    <x v="26"/>
    <x v="2"/>
  </r>
  <r>
    <x v="917"/>
    <x v="3"/>
    <x v="15"/>
    <x v="132"/>
    <d v="2023-01-17T00:00:00"/>
    <x v="0"/>
    <s v="CLOSED"/>
    <m/>
    <x v="73"/>
    <s v="Farm"/>
    <m/>
    <x v="46"/>
    <x v="2"/>
  </r>
  <r>
    <x v="918"/>
    <x v="4"/>
    <x v="14"/>
    <x v="123"/>
    <d v="2023-03-10T00:00:00"/>
    <x v="0"/>
    <s v="CLOSED"/>
    <m/>
    <x v="11"/>
    <s v="Farm"/>
    <m/>
    <x v="9"/>
    <x v="3"/>
  </r>
  <r>
    <x v="919"/>
    <x v="0"/>
    <x v="1"/>
    <x v="13"/>
    <d v="2023-06-07T00:00:00"/>
    <x v="0"/>
    <s v="CLOSED"/>
    <s v="AIV 2023/26"/>
    <x v="16"/>
    <s v="Hatchery"/>
    <m/>
    <x v="37"/>
    <x v="0"/>
  </r>
  <r>
    <x v="920"/>
    <x v="3"/>
    <x v="11"/>
    <x v="187"/>
    <d v="2023-03-06T00:00:00"/>
    <x v="0"/>
    <s v="CLOSED"/>
    <m/>
    <x v="11"/>
    <s v="Hatchery"/>
    <m/>
    <x v="9"/>
    <x v="0"/>
  </r>
  <r>
    <x v="921"/>
    <x v="3"/>
    <x v="15"/>
    <x v="129"/>
    <d v="2023-04-09T00:00:00"/>
    <x v="0"/>
    <s v="CLOSED"/>
    <m/>
    <x v="19"/>
    <s v="Farm"/>
    <m/>
    <x v="67"/>
    <x v="2"/>
  </r>
  <r>
    <x v="922"/>
    <x v="3"/>
    <x v="15"/>
    <x v="153"/>
    <d v="2023-03-06T00:00:00"/>
    <x v="0"/>
    <s v="CLOSED"/>
    <m/>
    <x v="76"/>
    <s v="Farm"/>
    <m/>
    <x v="28"/>
    <x v="2"/>
  </r>
  <r>
    <x v="923"/>
    <x v="3"/>
    <x v="15"/>
    <x v="153"/>
    <d v="2023-03-15T00:00:00"/>
    <x v="0"/>
    <s v="CLOSED"/>
    <m/>
    <x v="56"/>
    <s v="Farm"/>
    <m/>
    <x v="10"/>
    <x v="0"/>
  </r>
  <r>
    <x v="924"/>
    <x v="3"/>
    <x v="11"/>
    <x v="168"/>
    <d v="2023-01-24T00:00:00"/>
    <x v="0"/>
    <s v="CLOSED"/>
    <m/>
    <x v="33"/>
    <s v="Hatchery"/>
    <m/>
    <x v="9"/>
    <x v="0"/>
  </r>
  <r>
    <x v="925"/>
    <x v="3"/>
    <x v="11"/>
    <x v="137"/>
    <d v="2023-04-05T00:00:00"/>
    <x v="0"/>
    <s v="CLOSED"/>
    <m/>
    <x v="20"/>
    <s v="Hatchery"/>
    <m/>
    <x v="9"/>
    <x v="0"/>
  </r>
  <r>
    <x v="926"/>
    <x v="7"/>
    <x v="18"/>
    <x v="138"/>
    <d v="2023-02-09T00:00:00"/>
    <x v="0"/>
    <s v="CLOSED"/>
    <m/>
    <x v="48"/>
    <s v="Farm"/>
    <m/>
    <x v="9"/>
    <x v="0"/>
  </r>
  <r>
    <x v="927"/>
    <x v="3"/>
    <x v="11"/>
    <x v="153"/>
    <d v="2023-03-06T00:00:00"/>
    <x v="0"/>
    <s v="CLOSED"/>
    <m/>
    <x v="8"/>
    <s v="Hatchery"/>
    <m/>
    <x v="109"/>
    <x v="0"/>
  </r>
  <r>
    <x v="928"/>
    <x v="0"/>
    <x v="1"/>
    <x v="219"/>
    <d v="2023-12-13T00:00:00"/>
    <x v="0"/>
    <s v="CLOSED"/>
    <m/>
    <x v="7"/>
    <s v="Hatchery"/>
    <s v="AIV 2023/58"/>
    <x v="8"/>
    <x v="0"/>
  </r>
  <r>
    <x v="929"/>
    <x v="3"/>
    <x v="15"/>
    <x v="162"/>
    <d v="2023-04-16T00:00:00"/>
    <x v="0"/>
    <s v="CLOSED"/>
    <m/>
    <x v="11"/>
    <s v="Farm"/>
    <m/>
    <x v="67"/>
    <x v="2"/>
  </r>
  <r>
    <x v="930"/>
    <x v="3"/>
    <x v="15"/>
    <x v="117"/>
    <d v="2023-01-03T00:00:00"/>
    <x v="0"/>
    <s v="CLOSED"/>
    <m/>
    <x v="16"/>
    <s v="Farm"/>
    <m/>
    <x v="28"/>
    <x v="2"/>
  </r>
  <r>
    <x v="931"/>
    <x v="3"/>
    <x v="15"/>
    <x v="146"/>
    <d v="2023-01-19T00:00:00"/>
    <x v="0"/>
    <s v="CLOSED"/>
    <m/>
    <x v="59"/>
    <s v="Farm"/>
    <m/>
    <x v="15"/>
    <x v="2"/>
  </r>
  <r>
    <x v="932"/>
    <x v="3"/>
    <x v="15"/>
    <x v="176"/>
    <d v="2023-01-03T00:00:00"/>
    <x v="0"/>
    <s v="CLOSED"/>
    <m/>
    <x v="0"/>
    <s v="Farm"/>
    <m/>
    <x v="28"/>
    <x v="2"/>
  </r>
  <r>
    <x v="933"/>
    <x v="3"/>
    <x v="15"/>
    <x v="197"/>
    <d v="2023-03-01T00:00:00"/>
    <x v="0"/>
    <s v="CLOSED"/>
    <m/>
    <x v="48"/>
    <s v="Farm"/>
    <m/>
    <x v="10"/>
    <x v="2"/>
  </r>
  <r>
    <x v="934"/>
    <x v="0"/>
    <x v="3"/>
    <x v="220"/>
    <d v="2023-05-08T00:00:00"/>
    <x v="0"/>
    <s v="CLOSED"/>
    <m/>
    <x v="0"/>
    <s v="Farm"/>
    <s v="AIV 2023/28"/>
    <x v="11"/>
    <x v="2"/>
  </r>
  <r>
    <x v="935"/>
    <x v="0"/>
    <x v="3"/>
    <x v="62"/>
    <d v="2023-05-29T00:00:00"/>
    <x v="0"/>
    <s v="CLOSED"/>
    <m/>
    <x v="8"/>
    <s v="Farm"/>
    <m/>
    <x v="11"/>
    <x v="2"/>
  </r>
  <r>
    <x v="936"/>
    <x v="3"/>
    <x v="11"/>
    <x v="177"/>
    <d v="2023-02-03T00:00:00"/>
    <x v="0"/>
    <s v="CLOSED"/>
    <m/>
    <x v="18"/>
    <s v="Hatchery"/>
    <m/>
    <x v="110"/>
    <x v="0"/>
  </r>
  <r>
    <x v="937"/>
    <x v="3"/>
    <x v="15"/>
    <x v="132"/>
    <d v="2023-01-13T00:00:00"/>
    <x v="0"/>
    <s v="CLOSED"/>
    <m/>
    <x v="56"/>
    <s v="Farm"/>
    <m/>
    <x v="75"/>
    <x v="2"/>
  </r>
  <r>
    <x v="938"/>
    <x v="3"/>
    <x v="11"/>
    <x v="130"/>
    <d v="2023-02-06T00:00:00"/>
    <x v="0"/>
    <s v="CLOSED"/>
    <m/>
    <x v="76"/>
    <s v="Hatchery"/>
    <m/>
    <x v="1"/>
    <x v="0"/>
  </r>
  <r>
    <x v="939"/>
    <x v="4"/>
    <x v="14"/>
    <x v="221"/>
    <d v="2023-04-07T00:00:00"/>
    <x v="0"/>
    <s v="CLOSED"/>
    <m/>
    <x v="109"/>
    <s v="Farm"/>
    <m/>
    <x v="8"/>
    <x v="3"/>
  </r>
  <r>
    <x v="940"/>
    <x v="4"/>
    <x v="14"/>
    <x v="151"/>
    <d v="2023-04-04T00:00:00"/>
    <x v="1"/>
    <s v="CLOSED"/>
    <m/>
    <x v="110"/>
    <s v="Farm"/>
    <m/>
    <x v="111"/>
    <x v="3"/>
  </r>
  <r>
    <x v="941"/>
    <x v="4"/>
    <x v="14"/>
    <x v="163"/>
    <d v="2023-01-23T00:00:00"/>
    <x v="0"/>
    <s v="CLOSED"/>
    <m/>
    <x v="107"/>
    <s v="Farm"/>
    <m/>
    <x v="47"/>
    <x v="3"/>
  </r>
  <r>
    <x v="942"/>
    <x v="4"/>
    <x v="14"/>
    <x v="192"/>
    <d v="2023-02-13T00:00:00"/>
    <x v="0"/>
    <s v="CLOSED"/>
    <m/>
    <x v="23"/>
    <s v="Farm"/>
    <m/>
    <x v="22"/>
    <x v="3"/>
  </r>
  <r>
    <x v="943"/>
    <x v="3"/>
    <x v="11"/>
    <x v="120"/>
    <d v="2023-03-09T00:00:00"/>
    <x v="1"/>
    <s v="CLOSED"/>
    <m/>
    <x v="11"/>
    <s v="Hatchery"/>
    <m/>
    <x v="1"/>
    <x v="0"/>
  </r>
  <r>
    <x v="944"/>
    <x v="3"/>
    <x v="11"/>
    <x v="188"/>
    <d v="2023-02-15T00:00:00"/>
    <x v="0"/>
    <s v="CLOSED"/>
    <m/>
    <x v="37"/>
    <s v="Hatchery"/>
    <m/>
    <x v="92"/>
    <x v="0"/>
  </r>
  <r>
    <x v="945"/>
    <x v="3"/>
    <x v="15"/>
    <x v="134"/>
    <d v="2023-03-16T00:00:00"/>
    <x v="0"/>
    <s v="CLOSED"/>
    <m/>
    <x v="94"/>
    <s v="Farm"/>
    <m/>
    <x v="76"/>
    <x v="2"/>
  </r>
  <r>
    <x v="946"/>
    <x v="0"/>
    <x v="3"/>
    <x v="39"/>
    <d v="2023-06-26T00:00:00"/>
    <x v="0"/>
    <s v="CLOSED"/>
    <s v="AIV 2023/29"/>
    <x v="2"/>
    <s v="Farm"/>
    <m/>
    <x v="9"/>
    <x v="2"/>
  </r>
  <r>
    <x v="947"/>
    <x v="3"/>
    <x v="15"/>
    <x v="125"/>
    <d v="2023-03-22T00:00:00"/>
    <x v="0"/>
    <s v="CLOSED"/>
    <m/>
    <x v="76"/>
    <s v="Farm"/>
    <m/>
    <x v="9"/>
    <x v="2"/>
  </r>
  <r>
    <x v="948"/>
    <x v="0"/>
    <x v="2"/>
    <x v="5"/>
    <d v="2023-08-05T00:00:00"/>
    <x v="1"/>
    <s v="CLOSED"/>
    <m/>
    <x v="28"/>
    <s v="Farm"/>
    <m/>
    <x v="16"/>
    <x v="0"/>
  </r>
  <r>
    <x v="949"/>
    <x v="7"/>
    <x v="18"/>
    <x v="162"/>
    <d v="2023-04-21T00:00:00"/>
    <x v="0"/>
    <s v="CLOSED"/>
    <m/>
    <x v="48"/>
    <s v="Hatchery"/>
    <m/>
    <x v="9"/>
    <x v="0"/>
  </r>
  <r>
    <x v="950"/>
    <x v="3"/>
    <x v="15"/>
    <x v="164"/>
    <d v="2023-01-20T00:00:00"/>
    <x v="0"/>
    <s v="CLOSED"/>
    <m/>
    <x v="11"/>
    <s v="Farm"/>
    <m/>
    <x v="67"/>
    <x v="2"/>
  </r>
  <r>
    <x v="951"/>
    <x v="3"/>
    <x v="15"/>
    <x v="159"/>
    <d v="2023-01-04T00:00:00"/>
    <x v="3"/>
    <s v="CLOSED"/>
    <m/>
    <x v="55"/>
    <s v="Farm"/>
    <m/>
    <x v="55"/>
    <x v="2"/>
  </r>
  <r>
    <x v="952"/>
    <x v="3"/>
    <x v="15"/>
    <x v="117"/>
    <d v="2023-01-03T00:00:00"/>
    <x v="0"/>
    <s v="CLOSED"/>
    <m/>
    <x v="50"/>
    <s v="Farm"/>
    <m/>
    <x v="75"/>
    <x v="2"/>
  </r>
  <r>
    <x v="953"/>
    <x v="3"/>
    <x v="11"/>
    <x v="112"/>
    <d v="2023-01-24T00:00:00"/>
    <x v="0"/>
    <s v="CLOSED"/>
    <m/>
    <x v="111"/>
    <s v="Hatchery"/>
    <m/>
    <x v="47"/>
    <x v="0"/>
  </r>
  <r>
    <x v="954"/>
    <x v="3"/>
    <x v="11"/>
    <x v="163"/>
    <d v="2023-01-25T00:00:00"/>
    <x v="0"/>
    <s v="CLOSED"/>
    <m/>
    <x v="33"/>
    <s v="Hatchery"/>
    <m/>
    <x v="74"/>
    <x v="0"/>
  </r>
  <r>
    <x v="955"/>
    <x v="7"/>
    <x v="18"/>
    <x v="130"/>
    <d v="2023-02-11T00:00:00"/>
    <x v="0"/>
    <s v="CLOSED"/>
    <m/>
    <x v="48"/>
    <s v="Hatchery"/>
    <m/>
    <x v="9"/>
    <x v="0"/>
  </r>
  <r>
    <x v="956"/>
    <x v="0"/>
    <x v="3"/>
    <x v="30"/>
    <d v="2023-06-14T00:00:00"/>
    <x v="0"/>
    <s v="CLOSED"/>
    <m/>
    <x v="8"/>
    <s v="Farm"/>
    <s v="AIV 2023/31"/>
    <x v="6"/>
    <x v="2"/>
  </r>
  <r>
    <x v="957"/>
    <x v="3"/>
    <x v="11"/>
    <x v="119"/>
    <d v="2023-02-14T00:00:00"/>
    <x v="0"/>
    <s v="CLOSED"/>
    <m/>
    <x v="18"/>
    <s v="Farm"/>
    <m/>
    <x v="55"/>
    <x v="0"/>
  </r>
  <r>
    <x v="958"/>
    <x v="3"/>
    <x v="15"/>
    <x v="153"/>
    <d v="2023-03-07T00:00:00"/>
    <x v="0"/>
    <s v="CLOSED"/>
    <m/>
    <x v="2"/>
    <s v="Farm"/>
    <m/>
    <x v="67"/>
    <x v="2"/>
  </r>
  <r>
    <x v="959"/>
    <x v="3"/>
    <x v="15"/>
    <x v="117"/>
    <d v="2023-01-06T00:00:00"/>
    <x v="0"/>
    <s v="CLOSED"/>
    <m/>
    <x v="11"/>
    <s v="Farm"/>
    <m/>
    <x v="9"/>
    <x v="2"/>
  </r>
  <r>
    <x v="960"/>
    <x v="3"/>
    <x v="15"/>
    <x v="118"/>
    <d v="2023-02-06T00:00:00"/>
    <x v="0"/>
    <s v="CLOSED"/>
    <m/>
    <x v="68"/>
    <s v="Farm"/>
    <m/>
    <x v="28"/>
    <x v="2"/>
  </r>
  <r>
    <x v="961"/>
    <x v="3"/>
    <x v="15"/>
    <x v="130"/>
    <d v="2023-02-06T00:00:00"/>
    <x v="0"/>
    <s v="CLOSED"/>
    <m/>
    <x v="38"/>
    <s v="Farm"/>
    <m/>
    <x v="9"/>
    <x v="2"/>
  </r>
  <r>
    <x v="962"/>
    <x v="0"/>
    <x v="3"/>
    <x v="62"/>
    <d v="2023-05-26T00:00:00"/>
    <x v="0"/>
    <s v="CLOSED"/>
    <m/>
    <x v="2"/>
    <s v="Farm"/>
    <s v="AIV 2023/31"/>
    <x v="6"/>
    <x v="2"/>
  </r>
  <r>
    <x v="963"/>
    <x v="4"/>
    <x v="14"/>
    <x v="160"/>
    <d v="2023-02-15T00:00:00"/>
    <x v="0"/>
    <s v="CLOSED"/>
    <m/>
    <x v="55"/>
    <s v="Farm"/>
    <m/>
    <x v="9"/>
    <x v="3"/>
  </r>
  <r>
    <x v="964"/>
    <x v="3"/>
    <x v="15"/>
    <x v="109"/>
    <d v="2023-03-08T00:00:00"/>
    <x v="0"/>
    <s v="CLOSED"/>
    <m/>
    <x v="76"/>
    <s v="Farm"/>
    <m/>
    <x v="11"/>
    <x v="2"/>
  </r>
  <r>
    <x v="965"/>
    <x v="3"/>
    <x v="15"/>
    <x v="129"/>
    <d v="2023-04-08T00:00:00"/>
    <x v="0"/>
    <s v="CLOSED"/>
    <m/>
    <x v="5"/>
    <s v="Farm"/>
    <m/>
    <x v="67"/>
    <x v="2"/>
  </r>
  <r>
    <x v="966"/>
    <x v="3"/>
    <x v="11"/>
    <x v="113"/>
    <d v="2023-03-22T00:00:00"/>
    <x v="0"/>
    <s v="CLOSED"/>
    <m/>
    <x v="20"/>
    <s v="Hatchery"/>
    <m/>
    <x v="9"/>
    <x v="0"/>
  </r>
  <r>
    <x v="967"/>
    <x v="7"/>
    <x v="18"/>
    <x v="153"/>
    <d v="2023-03-11T00:00:00"/>
    <x v="0"/>
    <s v="CLOSED"/>
    <m/>
    <x v="48"/>
    <s v="Hatchery"/>
    <m/>
    <x v="17"/>
    <x v="0"/>
  </r>
  <r>
    <x v="968"/>
    <x v="3"/>
    <x v="21"/>
    <x v="121"/>
    <d v="2023-01-17T00:00:00"/>
    <x v="1"/>
    <s v="CLOSED"/>
    <m/>
    <x v="39"/>
    <s v="Veterinary Business"/>
    <m/>
    <x v="112"/>
    <x v="0"/>
  </r>
  <r>
    <x v="969"/>
    <x v="3"/>
    <x v="15"/>
    <x v="110"/>
    <d v="2023-02-28T00:00:00"/>
    <x v="0"/>
    <s v="CLOSED"/>
    <m/>
    <x v="18"/>
    <s v="Farm"/>
    <m/>
    <x v="46"/>
    <x v="2"/>
  </r>
  <r>
    <x v="970"/>
    <x v="3"/>
    <x v="15"/>
    <x v="150"/>
    <d v="2023-03-27T00:00:00"/>
    <x v="0"/>
    <s v="CLOSED"/>
    <m/>
    <x v="76"/>
    <s v="Farm"/>
    <m/>
    <x v="11"/>
    <x v="2"/>
  </r>
  <r>
    <x v="971"/>
    <x v="3"/>
    <x v="9"/>
    <x v="115"/>
    <d v="2023-02-07T00:00:00"/>
    <x v="0"/>
    <s v="CLOSED"/>
    <m/>
    <x v="0"/>
    <s v="Farm"/>
    <m/>
    <x v="9"/>
    <x v="0"/>
  </r>
  <r>
    <x v="972"/>
    <x v="3"/>
    <x v="15"/>
    <x v="207"/>
    <d v="2023-01-25T00:00:00"/>
    <x v="0"/>
    <s v="CLOSED"/>
    <m/>
    <x v="38"/>
    <s v="Farm"/>
    <m/>
    <x v="113"/>
    <x v="2"/>
  </r>
  <r>
    <x v="973"/>
    <x v="3"/>
    <x v="15"/>
    <x v="207"/>
    <d v="2023-01-25T00:00:00"/>
    <x v="0"/>
    <s v="CLOSED"/>
    <m/>
    <x v="39"/>
    <s v="Farm"/>
    <m/>
    <x v="75"/>
    <x v="2"/>
  </r>
  <r>
    <x v="974"/>
    <x v="3"/>
    <x v="15"/>
    <x v="121"/>
    <d v="2023-01-23T00:00:00"/>
    <x v="0"/>
    <s v="CLOSED"/>
    <m/>
    <x v="9"/>
    <s v="Farm"/>
    <m/>
    <x v="76"/>
    <x v="2"/>
  </r>
  <r>
    <x v="975"/>
    <x v="3"/>
    <x v="15"/>
    <x v="144"/>
    <d v="2023-04-17T00:00:00"/>
    <x v="0"/>
    <s v="CLOSED"/>
    <m/>
    <x v="11"/>
    <s v="Farm"/>
    <m/>
    <x v="46"/>
    <x v="2"/>
  </r>
  <r>
    <x v="976"/>
    <x v="0"/>
    <x v="3"/>
    <x v="73"/>
    <d v="2023-05-05T00:00:00"/>
    <x v="0"/>
    <s v="CLOSED"/>
    <m/>
    <x v="0"/>
    <s v="Farm"/>
    <s v="AIV 2023/28"/>
    <x v="11"/>
    <x v="2"/>
  </r>
  <r>
    <x v="977"/>
    <x v="3"/>
    <x v="15"/>
    <x v="119"/>
    <d v="2023-02-13T00:00:00"/>
    <x v="0"/>
    <s v="CLOSED"/>
    <m/>
    <x v="95"/>
    <s v="Farm"/>
    <m/>
    <x v="26"/>
    <x v="2"/>
  </r>
  <r>
    <x v="978"/>
    <x v="3"/>
    <x v="15"/>
    <x v="149"/>
    <d v="2023-01-09T00:00:00"/>
    <x v="0"/>
    <s v="CLOSED"/>
    <m/>
    <x v="74"/>
    <s v="Farm"/>
    <m/>
    <x v="28"/>
    <x v="2"/>
  </r>
  <r>
    <x v="979"/>
    <x v="3"/>
    <x v="15"/>
    <x v="116"/>
    <d v="2023-03-20T00:00:00"/>
    <x v="0"/>
    <s v="CLOSED"/>
    <m/>
    <x v="74"/>
    <s v="Farm"/>
    <m/>
    <x v="26"/>
    <x v="2"/>
  </r>
  <r>
    <x v="980"/>
    <x v="1"/>
    <x v="4"/>
    <x v="43"/>
    <d v="2024-03-08T00:00:00"/>
    <x v="0"/>
    <s v="VET TEAM ALLOCATED"/>
    <s v="AIV 2024/01"/>
    <x v="0"/>
    <s v="Farm"/>
    <m/>
    <x v="30"/>
    <x v="1"/>
  </r>
  <r>
    <x v="981"/>
    <x v="3"/>
    <x v="11"/>
    <x v="165"/>
    <d v="2023-03-02T00:00:00"/>
    <x v="0"/>
    <s v="CLOSED"/>
    <m/>
    <x v="18"/>
    <s v="Hatchery"/>
    <m/>
    <x v="45"/>
    <x v="0"/>
  </r>
  <r>
    <x v="982"/>
    <x v="3"/>
    <x v="11"/>
    <x v="122"/>
    <d v="2023-01-02T00:00:00"/>
    <x v="0"/>
    <s v="CLOSED"/>
    <m/>
    <x v="20"/>
    <s v="Hatchery"/>
    <m/>
    <x v="10"/>
    <x v="0"/>
  </r>
  <r>
    <x v="983"/>
    <x v="4"/>
    <x v="14"/>
    <x v="195"/>
    <d v="2023-04-19T00:00:00"/>
    <x v="0"/>
    <s v="CLOSED"/>
    <m/>
    <x v="5"/>
    <s v="Farm"/>
    <m/>
    <x v="21"/>
    <x v="0"/>
  </r>
  <r>
    <x v="984"/>
    <x v="3"/>
    <x v="9"/>
    <x v="165"/>
    <d v="2023-03-06T00:00:00"/>
    <x v="1"/>
    <s v="CLOSED"/>
    <m/>
    <x v="56"/>
    <s v="Farm"/>
    <m/>
    <x v="9"/>
    <x v="0"/>
  </r>
  <r>
    <x v="985"/>
    <x v="3"/>
    <x v="15"/>
    <x v="153"/>
    <d v="2023-03-08T00:00:00"/>
    <x v="0"/>
    <s v="CLOSED"/>
    <m/>
    <x v="87"/>
    <s v="Farm"/>
    <m/>
    <x v="78"/>
    <x v="2"/>
  </r>
  <r>
    <x v="986"/>
    <x v="0"/>
    <x v="1"/>
    <x v="222"/>
    <d v="2023-05-17T00:00:00"/>
    <x v="0"/>
    <s v="CLOSED"/>
    <s v="AIV 2023/26"/>
    <x v="16"/>
    <s v="Hatchery"/>
    <s v="AIV 2023/25"/>
    <x v="27"/>
    <x v="0"/>
  </r>
  <r>
    <x v="987"/>
    <x v="3"/>
    <x v="11"/>
    <x v="137"/>
    <d v="2023-04-04T00:00:00"/>
    <x v="0"/>
    <s v="CLOSED"/>
    <m/>
    <x v="11"/>
    <s v="Hatchery"/>
    <m/>
    <x v="9"/>
    <x v="0"/>
  </r>
  <r>
    <x v="988"/>
    <x v="3"/>
    <x v="9"/>
    <x v="195"/>
    <d v="2023-04-03T00:00:00"/>
    <x v="0"/>
    <s v="CLOSED"/>
    <m/>
    <x v="68"/>
    <s v="Farm"/>
    <m/>
    <x v="97"/>
    <x v="0"/>
  </r>
  <r>
    <x v="989"/>
    <x v="0"/>
    <x v="3"/>
    <x v="13"/>
    <d v="2023-06-05T00:00:00"/>
    <x v="0"/>
    <s v="CLOSED"/>
    <m/>
    <x v="0"/>
    <s v="Farm"/>
    <s v="AIV 2023/28"/>
    <x v="11"/>
    <x v="2"/>
  </r>
  <r>
    <x v="990"/>
    <x v="3"/>
    <x v="15"/>
    <x v="119"/>
    <d v="2023-02-13T00:00:00"/>
    <x v="0"/>
    <s v="CLOSED"/>
    <m/>
    <x v="112"/>
    <s v="Farm"/>
    <m/>
    <x v="28"/>
    <x v="2"/>
  </r>
  <r>
    <x v="991"/>
    <x v="4"/>
    <x v="14"/>
    <x v="181"/>
    <d v="2023-01-30T00:00:00"/>
    <x v="0"/>
    <s v="CLOSED"/>
    <m/>
    <x v="56"/>
    <s v="Farm"/>
    <m/>
    <x v="9"/>
    <x v="3"/>
  </r>
  <r>
    <x v="992"/>
    <x v="3"/>
    <x v="15"/>
    <x v="63"/>
    <d v="2023-03-13T00:00:00"/>
    <x v="5"/>
    <s v="ADMIN QUEUED"/>
    <m/>
    <x v="66"/>
    <s v="Farm"/>
    <m/>
    <x v="28"/>
    <x v="2"/>
  </r>
  <r>
    <x v="993"/>
    <x v="3"/>
    <x v="15"/>
    <x v="165"/>
    <d v="2023-03-01T00:00:00"/>
    <x v="0"/>
    <s v="CLOSED"/>
    <m/>
    <x v="0"/>
    <s v="Farm"/>
    <m/>
    <x v="10"/>
    <x v="0"/>
  </r>
  <r>
    <x v="994"/>
    <x v="4"/>
    <x v="14"/>
    <x v="138"/>
    <d v="2023-02-14T00:00:00"/>
    <x v="0"/>
    <s v="CLOSED"/>
    <m/>
    <x v="39"/>
    <s v="Farm"/>
    <m/>
    <x v="9"/>
    <x v="3"/>
  </r>
  <r>
    <x v="995"/>
    <x v="3"/>
    <x v="15"/>
    <x v="155"/>
    <d v="2023-01-06T00:00:00"/>
    <x v="0"/>
    <s v="CLOSED"/>
    <m/>
    <x v="0"/>
    <s v="Farm"/>
    <m/>
    <x v="4"/>
    <x v="0"/>
  </r>
  <r>
    <x v="996"/>
    <x v="3"/>
    <x v="15"/>
    <x v="185"/>
    <d v="2023-02-03T00:00:00"/>
    <x v="0"/>
    <s v="CLOSED"/>
    <m/>
    <x v="71"/>
    <s v="Farm"/>
    <m/>
    <x v="67"/>
    <x v="2"/>
  </r>
  <r>
    <x v="997"/>
    <x v="3"/>
    <x v="9"/>
    <x v="119"/>
    <d v="2023-02-14T00:00:00"/>
    <x v="0"/>
    <s v="CLOSED"/>
    <m/>
    <x v="11"/>
    <s v="Farm"/>
    <m/>
    <x v="9"/>
    <x v="0"/>
  </r>
  <r>
    <x v="998"/>
    <x v="3"/>
    <x v="15"/>
    <x v="130"/>
    <d v="2023-02-17T00:00:00"/>
    <x v="0"/>
    <s v="CLOSED"/>
    <m/>
    <x v="11"/>
    <s v="Farm"/>
    <m/>
    <x v="10"/>
    <x v="2"/>
  </r>
  <r>
    <x v="999"/>
    <x v="3"/>
    <x v="15"/>
    <x v="151"/>
    <d v="2023-03-16T00:00:00"/>
    <x v="0"/>
    <s v="CLOSED"/>
    <m/>
    <x v="11"/>
    <s v="Farm"/>
    <m/>
    <x v="11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F2813F-E89A-4DCA-8E49-240C471AC995}" name="MovementTrendsOverTim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ubmitted Applications">
  <location ref="B3:C227" firstHeaderRow="1" firstDataRow="1" firstDataCol="1"/>
  <pivotFields count="13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axis="axisRow" showAll="0">
      <items count="224">
        <item x="63"/>
        <item x="91"/>
        <item x="205"/>
        <item x="212"/>
        <item x="122"/>
        <item x="169"/>
        <item x="190"/>
        <item x="159"/>
        <item x="218"/>
        <item x="210"/>
        <item x="124"/>
        <item x="136"/>
        <item x="117"/>
        <item x="176"/>
        <item x="155"/>
        <item x="180"/>
        <item x="149"/>
        <item x="112"/>
        <item x="156"/>
        <item x="183"/>
        <item x="132"/>
        <item x="192"/>
        <item x="161"/>
        <item x="164"/>
        <item x="146"/>
        <item x="189"/>
        <item x="179"/>
        <item x="121"/>
        <item x="168"/>
        <item x="163"/>
        <item x="207"/>
        <item x="202"/>
        <item x="178"/>
        <item x="143"/>
        <item x="181"/>
        <item x="173"/>
        <item x="185"/>
        <item x="177"/>
        <item x="115"/>
        <item x="130"/>
        <item x="118"/>
        <item x="138"/>
        <item x="188"/>
        <item x="133"/>
        <item x="160"/>
        <item x="119"/>
        <item x="191"/>
        <item x="148"/>
        <item x="171"/>
        <item x="139"/>
        <item x="142"/>
        <item x="127"/>
        <item x="214"/>
        <item x="110"/>
        <item x="140"/>
        <item x="111"/>
        <item x="197"/>
        <item x="165"/>
        <item x="187"/>
        <item x="123"/>
        <item x="153"/>
        <item x="120"/>
        <item x="109"/>
        <item x="167"/>
        <item x="134"/>
        <item x="113"/>
        <item x="145"/>
        <item x="151"/>
        <item x="147"/>
        <item x="126"/>
        <item x="131"/>
        <item x="125"/>
        <item x="116"/>
        <item x="209"/>
        <item x="198"/>
        <item x="108"/>
        <item x="150"/>
        <item x="114"/>
        <item x="204"/>
        <item x="195"/>
        <item x="137"/>
        <item x="158"/>
        <item x="129"/>
        <item x="221"/>
        <item x="184"/>
        <item x="170"/>
        <item x="154"/>
        <item x="157"/>
        <item x="162"/>
        <item x="216"/>
        <item x="208"/>
        <item x="175"/>
        <item x="194"/>
        <item x="144"/>
        <item x="182"/>
        <item x="201"/>
        <item x="172"/>
        <item x="92"/>
        <item x="199"/>
        <item x="217"/>
        <item x="100"/>
        <item x="196"/>
        <item x="135"/>
        <item x="203"/>
        <item x="193"/>
        <item x="73"/>
        <item x="220"/>
        <item x="102"/>
        <item x="213"/>
        <item x="211"/>
        <item x="200"/>
        <item x="47"/>
        <item x="222"/>
        <item x="166"/>
        <item x="128"/>
        <item x="141"/>
        <item x="89"/>
        <item x="215"/>
        <item x="50"/>
        <item x="15"/>
        <item x="6"/>
        <item x="62"/>
        <item x="32"/>
        <item x="35"/>
        <item x="27"/>
        <item x="33"/>
        <item x="13"/>
        <item x="34"/>
        <item x="31"/>
        <item x="16"/>
        <item x="48"/>
        <item x="4"/>
        <item x="37"/>
        <item x="30"/>
        <item x="25"/>
        <item x="39"/>
        <item x="18"/>
        <item x="20"/>
        <item x="2"/>
        <item x="10"/>
        <item x="3"/>
        <item x="14"/>
        <item x="42"/>
        <item x="38"/>
        <item x="41"/>
        <item x="59"/>
        <item x="54"/>
        <item x="96"/>
        <item x="107"/>
        <item x="97"/>
        <item x="79"/>
        <item x="85"/>
        <item x="64"/>
        <item x="152"/>
        <item x="61"/>
        <item x="5"/>
        <item x="67"/>
        <item x="186"/>
        <item x="23"/>
        <item x="78"/>
        <item x="68"/>
        <item x="55"/>
        <item x="75"/>
        <item x="84"/>
        <item x="36"/>
        <item x="29"/>
        <item x="52"/>
        <item x="86"/>
        <item x="71"/>
        <item x="72"/>
        <item x="44"/>
        <item x="58"/>
        <item x="104"/>
        <item x="7"/>
        <item x="21"/>
        <item x="93"/>
        <item x="81"/>
        <item x="106"/>
        <item x="103"/>
        <item x="49"/>
        <item x="57"/>
        <item x="101"/>
        <item x="174"/>
        <item x="87"/>
        <item x="70"/>
        <item x="56"/>
        <item x="80"/>
        <item x="90"/>
        <item x="95"/>
        <item x="88"/>
        <item x="77"/>
        <item x="24"/>
        <item x="206"/>
        <item x="65"/>
        <item x="0"/>
        <item x="69"/>
        <item x="94"/>
        <item x="98"/>
        <item x="83"/>
        <item x="66"/>
        <item x="28"/>
        <item x="22"/>
        <item x="219"/>
        <item x="9"/>
        <item x="105"/>
        <item x="74"/>
        <item x="19"/>
        <item x="26"/>
        <item x="17"/>
        <item x="76"/>
        <item x="99"/>
        <item x="1"/>
        <item x="46"/>
        <item x="8"/>
        <item x="45"/>
        <item x="82"/>
        <item x="53"/>
        <item x="43"/>
        <item x="11"/>
        <item x="51"/>
        <item x="12"/>
        <item x="60"/>
        <item x="40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 t="grand">
      <x/>
    </i>
  </rowItems>
  <colItems count="1">
    <i/>
  </colItems>
  <dataFields count="1">
    <dataField name="Count of Application Referenc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A9648-A8F3-4A5E-B9F5-FD18AC96C619}" name="Approval Rat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Application Status">
  <location ref="B3:C12" firstHeaderRow="1" firstDataRow="1" firstDataCol="1"/>
  <pivotFields count="13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numFmtId="14" showAll="0"/>
    <pivotField axis="axisRow" showAll="0" sortType="descending">
      <items count="9">
        <item x="0"/>
        <item x="5"/>
        <item x="2"/>
        <item x="7"/>
        <item x="4"/>
        <item x="6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9">
    <i>
      <x/>
    </i>
    <i>
      <x v="6"/>
    </i>
    <i>
      <x v="7"/>
    </i>
    <i>
      <x v="4"/>
    </i>
    <i>
      <x v="1"/>
    </i>
    <i>
      <x v="2"/>
    </i>
    <i>
      <x v="5"/>
    </i>
    <i>
      <x v="3"/>
    </i>
    <i t="grand">
      <x/>
    </i>
  </rowItems>
  <colItems count="1">
    <i/>
  </colItems>
  <dataFields count="1">
    <dataField name="Count of Application Referenc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083BC-02F3-4901-B990-5C3C2AF9E369}" name="Movement Subtype Analysi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13" firstHeaderRow="1" firstDataRow="1" firstDataCol="1"/>
  <pivotFields count="13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axis="axisRow" showAll="0" sortType="descending">
      <items count="10">
        <item x="8"/>
        <item x="3"/>
        <item x="6"/>
        <item x="4"/>
        <item x="5"/>
        <item x="0"/>
        <item x="7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5">
        <item x="17"/>
        <item x="19"/>
        <item x="23"/>
        <item x="14"/>
        <item x="22"/>
        <item x="21"/>
        <item x="11"/>
        <item x="16"/>
        <item x="9"/>
        <item x="13"/>
        <item x="1"/>
        <item x="8"/>
        <item x="4"/>
        <item x="12"/>
        <item x="5"/>
        <item x="0"/>
        <item x="6"/>
        <item x="3"/>
        <item x="10"/>
        <item x="18"/>
        <item x="2"/>
        <item x="7"/>
        <item x="15"/>
        <item x="20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 v="1"/>
    </i>
    <i>
      <x v="5"/>
    </i>
    <i>
      <x v="3"/>
    </i>
    <i>
      <x v="8"/>
    </i>
    <i>
      <x v="6"/>
    </i>
    <i>
      <x v="7"/>
    </i>
    <i>
      <x v="2"/>
    </i>
    <i>
      <x/>
    </i>
    <i>
      <x v="4"/>
    </i>
    <i t="grand">
      <x/>
    </i>
  </rowItems>
  <colItems count="1">
    <i/>
  </colItems>
  <dataFields count="1">
    <dataField name="Count of Application Referenc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D76069-2AFB-4FCF-8237-492949BE640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Destination Premise Local Authority">
  <location ref="B25:C41" firstHeaderRow="1" firstDataRow="1" firstDataCol="1"/>
  <pivotFields count="13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 measureFilter="1" sortType="descending">
      <items count="114">
        <item x="25"/>
        <item x="66"/>
        <item x="6"/>
        <item x="111"/>
        <item x="96"/>
        <item x="91"/>
        <item x="95"/>
        <item x="23"/>
        <item x="85"/>
        <item x="48"/>
        <item x="53"/>
        <item x="81"/>
        <item x="106"/>
        <item x="98"/>
        <item x="107"/>
        <item x="10"/>
        <item x="59"/>
        <item x="12"/>
        <item x="13"/>
        <item x="102"/>
        <item x="88"/>
        <item x="77"/>
        <item x="27"/>
        <item x="49"/>
        <item x="4"/>
        <item x="30"/>
        <item x="22"/>
        <item x="71"/>
        <item x="109"/>
        <item x="82"/>
        <item x="94"/>
        <item x="26"/>
        <item x="84"/>
        <item x="14"/>
        <item x="5"/>
        <item x="0"/>
        <item x="44"/>
        <item x="39"/>
        <item x="105"/>
        <item x="83"/>
        <item x="61"/>
        <item x="32"/>
        <item x="80"/>
        <item x="41"/>
        <item x="76"/>
        <item x="79"/>
        <item x="64"/>
        <item x="21"/>
        <item x="38"/>
        <item x="110"/>
        <item x="75"/>
        <item x="108"/>
        <item x="99"/>
        <item x="112"/>
        <item x="9"/>
        <item x="43"/>
        <item x="7"/>
        <item x="56"/>
        <item x="24"/>
        <item x="101"/>
        <item x="37"/>
        <item x="35"/>
        <item x="73"/>
        <item x="40"/>
        <item x="89"/>
        <item x="52"/>
        <item x="2"/>
        <item x="72"/>
        <item x="8"/>
        <item x="87"/>
        <item x="69"/>
        <item x="78"/>
        <item x="36"/>
        <item x="16"/>
        <item x="54"/>
        <item x="93"/>
        <item x="65"/>
        <item x="74"/>
        <item x="1"/>
        <item x="86"/>
        <item x="68"/>
        <item x="51"/>
        <item x="29"/>
        <item x="34"/>
        <item x="92"/>
        <item x="90"/>
        <item x="50"/>
        <item x="103"/>
        <item x="57"/>
        <item x="45"/>
        <item x="17"/>
        <item x="42"/>
        <item x="55"/>
        <item x="47"/>
        <item x="60"/>
        <item x="63"/>
        <item x="67"/>
        <item x="97"/>
        <item x="104"/>
        <item x="15"/>
        <item x="62"/>
        <item x="3"/>
        <item x="31"/>
        <item x="19"/>
        <item x="58"/>
        <item x="20"/>
        <item x="18"/>
        <item x="46"/>
        <item x="100"/>
        <item x="33"/>
        <item x="28"/>
        <item x="7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 measureFilter="1" sortType="descending">
      <items count="116">
        <item x="31"/>
        <item x="85"/>
        <item x="41"/>
        <item x="56"/>
        <item x="61"/>
        <item x="52"/>
        <item x="35"/>
        <item x="86"/>
        <item x="75"/>
        <item x="19"/>
        <item x="106"/>
        <item x="97"/>
        <item x="95"/>
        <item x="77"/>
        <item x="63"/>
        <item x="90"/>
        <item x="42"/>
        <item x="102"/>
        <item x="110"/>
        <item x="98"/>
        <item x="16"/>
        <item x="109"/>
        <item x="57"/>
        <item x="70"/>
        <item x="23"/>
        <item x="40"/>
        <item x="78"/>
        <item x="13"/>
        <item x="11"/>
        <item x="93"/>
        <item x="91"/>
        <item x="12"/>
        <item x="18"/>
        <item x="92"/>
        <item x="39"/>
        <item x="1"/>
        <item x="33"/>
        <item x="55"/>
        <item x="44"/>
        <item x="76"/>
        <item x="24"/>
        <item x="107"/>
        <item x="37"/>
        <item x="113"/>
        <item x="20"/>
        <item x="73"/>
        <item x="74"/>
        <item x="111"/>
        <item x="36"/>
        <item x="7"/>
        <item x="99"/>
        <item x="112"/>
        <item x="71"/>
        <item x="89"/>
        <item x="14"/>
        <item x="100"/>
        <item x="50"/>
        <item x="30"/>
        <item x="79"/>
        <item x="54"/>
        <item x="8"/>
        <item x="10"/>
        <item x="62"/>
        <item x="22"/>
        <item x="32"/>
        <item x="96"/>
        <item x="46"/>
        <item x="87"/>
        <item x="67"/>
        <item x="6"/>
        <item x="58"/>
        <item x="104"/>
        <item x="47"/>
        <item x="105"/>
        <item x="38"/>
        <item x="81"/>
        <item x="27"/>
        <item x="28"/>
        <item x="82"/>
        <item x="43"/>
        <item x="84"/>
        <item x="88"/>
        <item x="94"/>
        <item x="60"/>
        <item x="29"/>
        <item x="114"/>
        <item x="51"/>
        <item x="0"/>
        <item x="59"/>
        <item x="45"/>
        <item x="101"/>
        <item x="65"/>
        <item x="15"/>
        <item x="21"/>
        <item x="17"/>
        <item x="68"/>
        <item x="80"/>
        <item x="34"/>
        <item x="103"/>
        <item x="2"/>
        <item x="26"/>
        <item x="3"/>
        <item x="72"/>
        <item x="4"/>
        <item x="53"/>
        <item x="83"/>
        <item x="25"/>
        <item x="69"/>
        <item x="66"/>
        <item x="5"/>
        <item x="64"/>
        <item x="49"/>
        <item x="48"/>
        <item x="10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1"/>
  </rowFields>
  <rowItems count="16">
    <i>
      <x v="114"/>
    </i>
    <i>
      <x v="69"/>
    </i>
    <i>
      <x v="77"/>
    </i>
    <i>
      <x v="28"/>
    </i>
    <i>
      <x v="66"/>
    </i>
    <i>
      <x v="61"/>
    </i>
    <i>
      <x v="8"/>
    </i>
    <i>
      <x v="100"/>
    </i>
    <i>
      <x v="68"/>
    </i>
    <i>
      <x v="63"/>
    </i>
    <i>
      <x v="37"/>
    </i>
    <i>
      <x v="101"/>
    </i>
    <i>
      <x v="26"/>
    </i>
    <i>
      <x v="35"/>
    </i>
    <i>
      <x v="76"/>
    </i>
    <i t="grand">
      <x/>
    </i>
  </rowItems>
  <colItems count="1">
    <i/>
  </colItems>
  <dataFields count="1">
    <dataField name="Count of Application Referenc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8" type="count" evalOrder="-1" id="3" iMeasureFld="0">
      <autoFilter ref="A1">
        <filterColumn colId="0">
          <top10 val="15" filterVal="15"/>
        </filterColumn>
      </autoFilter>
    </filter>
    <filter fld="11" type="count" evalOrder="-1" id="4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E8BF0-B2AE-4071-8315-7C6D72D4436F}" name="Source-Destination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ource Premise Local Authority">
  <location ref="B3:C19" firstHeaderRow="1" firstDataRow="1" firstDataCol="1"/>
  <pivotFields count="13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axis="axisRow" showAll="0" measureFilter="1" sortType="descending">
      <items count="114">
        <item x="25"/>
        <item x="66"/>
        <item x="6"/>
        <item x="111"/>
        <item x="96"/>
        <item x="91"/>
        <item x="95"/>
        <item x="23"/>
        <item x="85"/>
        <item x="48"/>
        <item x="53"/>
        <item x="81"/>
        <item x="106"/>
        <item x="98"/>
        <item x="107"/>
        <item x="10"/>
        <item x="59"/>
        <item x="12"/>
        <item x="13"/>
        <item x="102"/>
        <item x="88"/>
        <item x="77"/>
        <item x="27"/>
        <item x="49"/>
        <item x="4"/>
        <item x="30"/>
        <item x="22"/>
        <item x="71"/>
        <item x="109"/>
        <item x="82"/>
        <item x="94"/>
        <item x="26"/>
        <item x="84"/>
        <item x="14"/>
        <item x="5"/>
        <item x="0"/>
        <item x="44"/>
        <item x="39"/>
        <item x="105"/>
        <item x="83"/>
        <item x="61"/>
        <item x="32"/>
        <item x="80"/>
        <item x="41"/>
        <item x="76"/>
        <item x="79"/>
        <item x="64"/>
        <item x="21"/>
        <item x="38"/>
        <item x="110"/>
        <item x="75"/>
        <item x="108"/>
        <item x="99"/>
        <item x="112"/>
        <item x="9"/>
        <item x="43"/>
        <item x="7"/>
        <item x="56"/>
        <item x="24"/>
        <item x="101"/>
        <item x="37"/>
        <item x="35"/>
        <item x="73"/>
        <item x="40"/>
        <item x="89"/>
        <item x="52"/>
        <item x="2"/>
        <item x="72"/>
        <item x="8"/>
        <item x="87"/>
        <item x="69"/>
        <item x="78"/>
        <item x="36"/>
        <item x="16"/>
        <item x="54"/>
        <item x="93"/>
        <item x="65"/>
        <item x="74"/>
        <item x="1"/>
        <item x="86"/>
        <item x="68"/>
        <item x="51"/>
        <item x="29"/>
        <item x="34"/>
        <item x="92"/>
        <item x="90"/>
        <item x="50"/>
        <item x="103"/>
        <item x="57"/>
        <item x="45"/>
        <item x="17"/>
        <item x="42"/>
        <item x="55"/>
        <item x="47"/>
        <item x="60"/>
        <item x="63"/>
        <item x="67"/>
        <item x="97"/>
        <item x="104"/>
        <item x="15"/>
        <item x="62"/>
        <item x="3"/>
        <item x="31"/>
        <item x="19"/>
        <item x="58"/>
        <item x="20"/>
        <item x="18"/>
        <item x="46"/>
        <item x="100"/>
        <item x="33"/>
        <item x="28"/>
        <item x="7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8"/>
  </rowFields>
  <rowItems count="16">
    <i>
      <x v="112"/>
    </i>
    <i>
      <x v="66"/>
    </i>
    <i>
      <x v="35"/>
    </i>
    <i>
      <x v="73"/>
    </i>
    <i>
      <x v="68"/>
    </i>
    <i>
      <x v="9"/>
    </i>
    <i>
      <x v="101"/>
    </i>
    <i>
      <x v="7"/>
    </i>
    <i>
      <x v="34"/>
    </i>
    <i>
      <x v="54"/>
    </i>
    <i>
      <x v="44"/>
    </i>
    <i>
      <x v="105"/>
    </i>
    <i>
      <x v="56"/>
    </i>
    <i>
      <x v="106"/>
    </i>
    <i>
      <x v="86"/>
    </i>
    <i t="grand">
      <x/>
    </i>
  </rowItems>
  <colItems count="1">
    <i/>
  </colItems>
  <dataFields count="1">
    <dataField name="Count of Application Referenc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3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52B45-56F1-4A81-81B9-B1ECF002F887}" name="Premise Type 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estination Premise Type">
  <location ref="B3:C17" firstHeaderRow="1" firstDataRow="1" firstDataCol="1"/>
  <pivotFields count="13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4">
        <item x="12"/>
        <item x="5"/>
        <item x="0"/>
        <item x="6"/>
        <item x="3"/>
        <item x="11"/>
        <item x="7"/>
        <item x="1"/>
        <item x="8"/>
        <item x="2"/>
        <item x="9"/>
        <item x="1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2"/>
  </rowFields>
  <rowItems count="14">
    <i>
      <x v="9"/>
    </i>
    <i>
      <x v="2"/>
    </i>
    <i>
      <x v="4"/>
    </i>
    <i>
      <x v="7"/>
    </i>
    <i>
      <x v="3"/>
    </i>
    <i>
      <x v="8"/>
    </i>
    <i>
      <x v="10"/>
    </i>
    <i>
      <x v="1"/>
    </i>
    <i>
      <x v="11"/>
    </i>
    <i>
      <x/>
    </i>
    <i>
      <x v="12"/>
    </i>
    <i>
      <x v="5"/>
    </i>
    <i>
      <x v="6"/>
    </i>
    <i t="grand">
      <x/>
    </i>
  </rowItems>
  <colItems count="1">
    <i/>
  </colItems>
  <dataFields count="1">
    <dataField name="Count of Application Referenc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100511-13DC-4112-843F-5DA907C52AB3}" name="Movement" displayName="Movement" ref="B1:N1001" totalsRowShown="0">
  <autoFilter ref="B1:N1001" xr:uid="{13100511-13DC-4112-843F-5DA907C52AB3}"/>
  <tableColumns count="13">
    <tableColumn id="1" xr3:uid="{5B2134F8-2577-466B-9262-B743E7425565}" name="Application Reference"/>
    <tableColumn id="2" xr3:uid="{ADD0D511-22B2-4733-94DA-42B1D61137B5}" name="Movement Type"/>
    <tableColumn id="3" xr3:uid="{0C5DC9B0-57A1-4C60-9168-6390C93E5832}" name="Movement Sub Type"/>
    <tableColumn id="4" xr3:uid="{29640EA3-38BD-41E3-8725-F7BB6ADBC11B}" name="Submitted" dataDxfId="1"/>
    <tableColumn id="5" xr3:uid="{886B0B2B-E308-4F19-B989-E03610CAD672}" name="Earliest Movement" dataDxfId="0"/>
    <tableColumn id="6" xr3:uid="{6198723E-F9CF-41BD-8595-56B8EF2578F0}" name="Application Status"/>
    <tableColumn id="7" xr3:uid="{8B7B8A4F-4D3F-466B-AEA8-801572761F94}" name="Admin Status"/>
    <tableColumn id="8" xr3:uid="{004D8C32-7586-4B94-9BCC-ECD8F67FA738}" name="Source AIV Number"/>
    <tableColumn id="9" xr3:uid="{42864911-A1CA-4FE1-8F4A-0F2015465745}" name="Source Premise Local Authority"/>
    <tableColumn id="10" xr3:uid="{12C81D9F-423E-4B31-897F-1B9D55E8D089}" name="Source Premise Type"/>
    <tableColumn id="11" xr3:uid="{DD3145C6-6697-4945-9FFB-16F09BA8AAE6}" name="Destination AIV Number"/>
    <tableColumn id="12" xr3:uid="{BBC9118F-4480-4874-9C21-C2598B21B0B6}" name="Destination Premise Local Authority"/>
    <tableColumn id="13" xr3:uid="{126875E0-45B9-468C-A5F6-655BF613E2E2}" name="Destination Premise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A8720-78A8-441E-B2A9-94A0E9B00130}">
  <dimension ref="B3:N12"/>
  <sheetViews>
    <sheetView showGridLines="0" tabSelected="1" workbookViewId="0">
      <selection activeCell="D5" sqref="D5"/>
    </sheetView>
  </sheetViews>
  <sheetFormatPr defaultRowHeight="14.4" x14ac:dyDescent="0.3"/>
  <cols>
    <col min="5" max="5" width="10.6640625" customWidth="1"/>
  </cols>
  <sheetData>
    <row r="3" spans="2:14" x14ac:dyDescent="0.3">
      <c r="B3" s="12" t="s">
        <v>1251</v>
      </c>
      <c r="C3" s="13"/>
      <c r="D3" s="14" t="s">
        <v>1252</v>
      </c>
      <c r="E3" s="15"/>
      <c r="F3" s="15"/>
      <c r="G3" s="15"/>
      <c r="H3" s="15"/>
      <c r="I3" s="15"/>
      <c r="J3" s="16"/>
      <c r="K3" s="15"/>
      <c r="L3" s="15"/>
      <c r="M3" s="16"/>
      <c r="N3" s="10"/>
    </row>
    <row r="4" spans="2:14" x14ac:dyDescent="0.3">
      <c r="B4" s="12" t="s">
        <v>1253</v>
      </c>
      <c r="C4" s="13"/>
      <c r="D4" s="17">
        <v>45364</v>
      </c>
      <c r="E4" s="15"/>
      <c r="F4" s="15"/>
      <c r="G4" s="15"/>
      <c r="H4" s="15"/>
      <c r="I4" s="15"/>
      <c r="J4" s="16"/>
      <c r="K4" s="15"/>
      <c r="L4" s="15"/>
      <c r="M4" s="16"/>
      <c r="N4" s="10"/>
    </row>
    <row r="5" spans="2:14" x14ac:dyDescent="0.3">
      <c r="B5" s="12" t="s">
        <v>1254</v>
      </c>
      <c r="C5" s="13"/>
      <c r="D5" s="18" t="s">
        <v>1262</v>
      </c>
      <c r="E5" s="15"/>
      <c r="F5" s="15"/>
      <c r="G5" s="15"/>
      <c r="H5" s="15"/>
      <c r="I5" s="15"/>
      <c r="J5" s="16"/>
      <c r="K5" s="15"/>
      <c r="L5" s="15"/>
      <c r="M5" s="16"/>
      <c r="N5" s="10"/>
    </row>
    <row r="6" spans="2:14" x14ac:dyDescent="0.3">
      <c r="B6" s="12" t="s">
        <v>1259</v>
      </c>
      <c r="C6" s="13"/>
      <c r="D6" s="29" t="s">
        <v>1261</v>
      </c>
      <c r="E6" s="19"/>
      <c r="F6" s="19"/>
      <c r="G6" s="19"/>
      <c r="H6" s="19"/>
      <c r="I6" s="19"/>
      <c r="J6" s="19"/>
      <c r="K6" s="19"/>
      <c r="L6" s="19"/>
      <c r="M6" s="19"/>
      <c r="N6" s="20"/>
    </row>
    <row r="9" spans="2:14" x14ac:dyDescent="0.3">
      <c r="B9" s="7"/>
    </row>
    <row r="10" spans="2:14" x14ac:dyDescent="0.3">
      <c r="B10" s="21" t="s">
        <v>1258</v>
      </c>
      <c r="C10" s="22"/>
      <c r="D10" s="22"/>
      <c r="F10" s="11"/>
      <c r="G10" s="23"/>
      <c r="H10" s="23"/>
      <c r="I10" s="23"/>
      <c r="J10" s="23"/>
    </row>
    <row r="11" spans="2:14" ht="36.6" x14ac:dyDescent="0.3">
      <c r="B11" s="25" t="s">
        <v>1255</v>
      </c>
      <c r="C11" s="8" t="s">
        <v>1256</v>
      </c>
      <c r="D11" s="9" t="s">
        <v>1257</v>
      </c>
      <c r="E11" s="26" t="s">
        <v>1260</v>
      </c>
      <c r="G11" s="5"/>
      <c r="H11" s="6"/>
      <c r="I11" s="6"/>
      <c r="J11" s="6"/>
    </row>
    <row r="12" spans="2:14" ht="22.8" customHeight="1" x14ac:dyDescent="0.3">
      <c r="B12" s="27">
        <f>COUNTA(Movement[Application Reference])</f>
        <v>1000</v>
      </c>
      <c r="C12" s="28">
        <f>COUNTA(_xlfn.UNIQUE(Movement[Source Premise Local Authority]))</f>
        <v>113</v>
      </c>
      <c r="D12" s="28">
        <f>COUNTA(_xlfn.UNIQUE(Movement[Destination Premise Local Authority]))</f>
        <v>115</v>
      </c>
      <c r="E12" s="28">
        <f>COUNTIF(Movement[Submitted],"No submitted date")</f>
        <v>5</v>
      </c>
      <c r="G12" s="7"/>
      <c r="H12" s="24"/>
      <c r="I12" s="24"/>
      <c r="J12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1"/>
  <sheetViews>
    <sheetView showGridLines="0" topLeftCell="B1" workbookViewId="0">
      <selection activeCell="B1" sqref="B1:B1048576"/>
    </sheetView>
  </sheetViews>
  <sheetFormatPr defaultRowHeight="14.4" x14ac:dyDescent="0.3"/>
  <cols>
    <col min="2" max="2" width="21.21875" customWidth="1"/>
    <col min="3" max="3" width="26.88671875" customWidth="1"/>
    <col min="4" max="4" width="19.33203125" customWidth="1"/>
    <col min="5" max="5" width="12.88671875" customWidth="1"/>
    <col min="6" max="7" width="18.21875" customWidth="1"/>
    <col min="8" max="8" width="14" customWidth="1"/>
    <col min="9" max="9" width="18.88671875" customWidth="1"/>
    <col min="10" max="10" width="28.5546875" customWidth="1"/>
    <col min="11" max="11" width="20.109375" customWidth="1"/>
    <col min="12" max="12" width="22.6640625" customWidth="1"/>
    <col min="13" max="13" width="32.33203125" customWidth="1"/>
    <col min="14" max="14" width="23.88671875" customWidth="1"/>
  </cols>
  <sheetData>
    <row r="1" spans="2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4" x14ac:dyDescent="0.3">
      <c r="B2" t="s">
        <v>13</v>
      </c>
      <c r="C2" t="s">
        <v>14</v>
      </c>
      <c r="D2" t="s">
        <v>15</v>
      </c>
      <c r="E2" s="1">
        <v>45253</v>
      </c>
      <c r="F2" s="1">
        <v>45273</v>
      </c>
      <c r="G2" t="s">
        <v>16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19</v>
      </c>
    </row>
    <row r="3" spans="2:14" x14ac:dyDescent="0.3">
      <c r="B3" t="s">
        <v>22</v>
      </c>
      <c r="C3" t="s">
        <v>14</v>
      </c>
      <c r="D3" t="s">
        <v>15</v>
      </c>
      <c r="E3" s="1">
        <v>45337</v>
      </c>
      <c r="F3" s="1">
        <v>45344</v>
      </c>
      <c r="G3" t="s">
        <v>16</v>
      </c>
      <c r="H3" t="s">
        <v>23</v>
      </c>
      <c r="J3" t="s">
        <v>24</v>
      </c>
      <c r="K3" t="s">
        <v>19</v>
      </c>
      <c r="L3" t="s">
        <v>25</v>
      </c>
      <c r="M3" t="s">
        <v>18</v>
      </c>
      <c r="N3" t="s">
        <v>19</v>
      </c>
    </row>
    <row r="4" spans="2:14" x14ac:dyDescent="0.3">
      <c r="B4" t="s">
        <v>26</v>
      </c>
      <c r="C4" t="s">
        <v>14</v>
      </c>
      <c r="D4" t="s">
        <v>27</v>
      </c>
      <c r="E4" s="1">
        <v>45092</v>
      </c>
      <c r="F4" s="1">
        <v>45093</v>
      </c>
      <c r="G4" t="s">
        <v>16</v>
      </c>
      <c r="H4" t="s">
        <v>17</v>
      </c>
      <c r="I4" t="s">
        <v>28</v>
      </c>
      <c r="J4" t="s">
        <v>29</v>
      </c>
      <c r="K4" t="s">
        <v>30</v>
      </c>
      <c r="M4" t="s">
        <v>31</v>
      </c>
      <c r="N4" t="s">
        <v>19</v>
      </c>
    </row>
    <row r="5" spans="2:14" x14ac:dyDescent="0.3">
      <c r="B5" t="s">
        <v>32</v>
      </c>
      <c r="C5" t="s">
        <v>14</v>
      </c>
      <c r="D5" t="s">
        <v>33</v>
      </c>
      <c r="E5" s="1">
        <v>45094</v>
      </c>
      <c r="F5" s="1">
        <v>45100</v>
      </c>
      <c r="G5" t="s">
        <v>16</v>
      </c>
      <c r="H5" t="s">
        <v>17</v>
      </c>
      <c r="I5" t="s">
        <v>34</v>
      </c>
      <c r="J5" t="s">
        <v>35</v>
      </c>
      <c r="K5" t="s">
        <v>36</v>
      </c>
      <c r="M5" t="s">
        <v>35</v>
      </c>
      <c r="N5" t="s">
        <v>36</v>
      </c>
    </row>
    <row r="6" spans="2:14" x14ac:dyDescent="0.3">
      <c r="B6" t="s">
        <v>37</v>
      </c>
      <c r="C6" t="s">
        <v>14</v>
      </c>
      <c r="D6" t="s">
        <v>27</v>
      </c>
      <c r="E6" s="1">
        <v>45083</v>
      </c>
      <c r="F6" s="1">
        <v>45090</v>
      </c>
      <c r="G6" t="s">
        <v>16</v>
      </c>
      <c r="H6" t="s">
        <v>17</v>
      </c>
      <c r="I6" t="s">
        <v>28</v>
      </c>
      <c r="J6" t="s">
        <v>29</v>
      </c>
      <c r="K6" t="s">
        <v>30</v>
      </c>
      <c r="M6" t="s">
        <v>38</v>
      </c>
      <c r="N6" t="s">
        <v>19</v>
      </c>
    </row>
    <row r="7" spans="2:14" x14ac:dyDescent="0.3">
      <c r="B7" t="s">
        <v>39</v>
      </c>
      <c r="C7" t="s">
        <v>14</v>
      </c>
      <c r="D7" t="s">
        <v>40</v>
      </c>
      <c r="E7" s="1">
        <v>45131</v>
      </c>
      <c r="F7" s="1">
        <v>45138</v>
      </c>
      <c r="G7" t="s">
        <v>16</v>
      </c>
      <c r="H7" t="s">
        <v>17</v>
      </c>
      <c r="I7" t="s">
        <v>41</v>
      </c>
      <c r="J7" t="s">
        <v>42</v>
      </c>
      <c r="K7" t="s">
        <v>19</v>
      </c>
      <c r="M7" t="s">
        <v>43</v>
      </c>
      <c r="N7" t="s">
        <v>44</v>
      </c>
    </row>
    <row r="8" spans="2:14" x14ac:dyDescent="0.3">
      <c r="B8" t="s">
        <v>45</v>
      </c>
      <c r="C8" t="s">
        <v>46</v>
      </c>
      <c r="D8" t="s">
        <v>47</v>
      </c>
      <c r="E8" s="1">
        <v>45070</v>
      </c>
      <c r="F8" s="1">
        <v>45080</v>
      </c>
      <c r="G8" t="s">
        <v>16</v>
      </c>
      <c r="H8" t="s">
        <v>17</v>
      </c>
      <c r="J8" t="s">
        <v>48</v>
      </c>
      <c r="K8" t="s">
        <v>19</v>
      </c>
      <c r="L8" t="s">
        <v>28</v>
      </c>
      <c r="M8" t="s">
        <v>29</v>
      </c>
      <c r="N8" t="s">
        <v>30</v>
      </c>
    </row>
    <row r="9" spans="2:14" x14ac:dyDescent="0.3">
      <c r="B9" t="s">
        <v>49</v>
      </c>
      <c r="C9" t="s">
        <v>14</v>
      </c>
      <c r="D9" t="s">
        <v>15</v>
      </c>
      <c r="E9" s="1">
        <v>45188</v>
      </c>
      <c r="F9" s="1">
        <v>45202</v>
      </c>
      <c r="G9" t="s">
        <v>50</v>
      </c>
      <c r="H9" t="s">
        <v>17</v>
      </c>
      <c r="J9" t="s">
        <v>51</v>
      </c>
      <c r="K9" t="s">
        <v>19</v>
      </c>
      <c r="M9" t="s">
        <v>52</v>
      </c>
      <c r="N9" t="s">
        <v>19</v>
      </c>
    </row>
    <row r="10" spans="2:14" x14ac:dyDescent="0.3">
      <c r="B10" t="s">
        <v>53</v>
      </c>
      <c r="C10" t="s">
        <v>14</v>
      </c>
      <c r="D10" t="s">
        <v>15</v>
      </c>
      <c r="E10" s="1">
        <v>45342</v>
      </c>
      <c r="F10" s="1">
        <v>45355</v>
      </c>
      <c r="G10" t="s">
        <v>50</v>
      </c>
      <c r="H10" t="s">
        <v>54</v>
      </c>
      <c r="I10" t="s">
        <v>25</v>
      </c>
      <c r="J10" t="s">
        <v>18</v>
      </c>
      <c r="K10" t="s">
        <v>19</v>
      </c>
      <c r="L10" t="s">
        <v>25</v>
      </c>
      <c r="M10" t="s">
        <v>18</v>
      </c>
      <c r="N10" t="s">
        <v>36</v>
      </c>
    </row>
    <row r="11" spans="2:14" x14ac:dyDescent="0.3">
      <c r="B11" t="s">
        <v>55</v>
      </c>
      <c r="C11" t="s">
        <v>14</v>
      </c>
      <c r="D11" t="s">
        <v>27</v>
      </c>
      <c r="E11" s="1">
        <v>45268</v>
      </c>
      <c r="F11" s="1">
        <v>45275</v>
      </c>
      <c r="G11" t="s">
        <v>16</v>
      </c>
      <c r="H11" t="s">
        <v>17</v>
      </c>
      <c r="J11" t="s">
        <v>56</v>
      </c>
      <c r="K11" t="s">
        <v>30</v>
      </c>
      <c r="L11" t="s">
        <v>57</v>
      </c>
      <c r="M11" t="s">
        <v>56</v>
      </c>
      <c r="N11" t="s">
        <v>19</v>
      </c>
    </row>
    <row r="12" spans="2:14" x14ac:dyDescent="0.3">
      <c r="B12" t="s">
        <v>58</v>
      </c>
      <c r="C12" t="s">
        <v>14</v>
      </c>
      <c r="D12" t="s">
        <v>27</v>
      </c>
      <c r="E12" s="1">
        <v>45093</v>
      </c>
      <c r="F12" s="1">
        <v>45099</v>
      </c>
      <c r="G12" t="s">
        <v>16</v>
      </c>
      <c r="H12" t="s">
        <v>17</v>
      </c>
      <c r="I12" t="s">
        <v>28</v>
      </c>
      <c r="J12" t="s">
        <v>29</v>
      </c>
      <c r="K12" t="s">
        <v>30</v>
      </c>
      <c r="M12" t="s">
        <v>29</v>
      </c>
      <c r="N12" t="s">
        <v>19</v>
      </c>
    </row>
    <row r="13" spans="2:14" x14ac:dyDescent="0.3">
      <c r="B13" t="s">
        <v>59</v>
      </c>
      <c r="C13" t="s">
        <v>14</v>
      </c>
      <c r="D13" t="s">
        <v>33</v>
      </c>
      <c r="E13" s="1">
        <v>45092</v>
      </c>
      <c r="F13" s="1">
        <v>45097</v>
      </c>
      <c r="G13" t="s">
        <v>16</v>
      </c>
      <c r="H13" t="s">
        <v>17</v>
      </c>
      <c r="I13" t="s">
        <v>34</v>
      </c>
      <c r="J13" t="s">
        <v>35</v>
      </c>
      <c r="K13" t="s">
        <v>36</v>
      </c>
      <c r="N13" t="s">
        <v>36</v>
      </c>
    </row>
    <row r="14" spans="2:14" x14ac:dyDescent="0.3">
      <c r="B14" t="s">
        <v>60</v>
      </c>
      <c r="C14" t="s">
        <v>14</v>
      </c>
      <c r="D14" t="s">
        <v>40</v>
      </c>
      <c r="E14" s="1">
        <v>45355</v>
      </c>
      <c r="F14" s="1">
        <v>45362</v>
      </c>
      <c r="G14" t="s">
        <v>16</v>
      </c>
      <c r="H14" t="s">
        <v>23</v>
      </c>
      <c r="I14" t="s">
        <v>25</v>
      </c>
      <c r="J14" t="s">
        <v>18</v>
      </c>
      <c r="K14" t="s">
        <v>19</v>
      </c>
      <c r="M14" t="s">
        <v>18</v>
      </c>
      <c r="N14" t="s">
        <v>44</v>
      </c>
    </row>
    <row r="15" spans="2:14" x14ac:dyDescent="0.3">
      <c r="B15" t="s">
        <v>61</v>
      </c>
      <c r="C15" t="s">
        <v>14</v>
      </c>
      <c r="D15" t="s">
        <v>40</v>
      </c>
      <c r="E15" s="1">
        <v>45357</v>
      </c>
      <c r="F15" s="1">
        <v>45372</v>
      </c>
      <c r="G15" t="s">
        <v>62</v>
      </c>
      <c r="H15" t="s">
        <v>23</v>
      </c>
      <c r="I15" t="s">
        <v>25</v>
      </c>
      <c r="J15" t="s">
        <v>18</v>
      </c>
      <c r="K15" t="s">
        <v>19</v>
      </c>
      <c r="M15" t="s">
        <v>63</v>
      </c>
      <c r="N15" t="s">
        <v>44</v>
      </c>
    </row>
    <row r="16" spans="2:14" x14ac:dyDescent="0.3">
      <c r="B16" t="s">
        <v>64</v>
      </c>
      <c r="C16" t="s">
        <v>14</v>
      </c>
      <c r="D16" t="s">
        <v>40</v>
      </c>
      <c r="E16" s="1">
        <v>45077</v>
      </c>
      <c r="F16" s="1">
        <v>45082</v>
      </c>
      <c r="G16" t="s">
        <v>16</v>
      </c>
      <c r="H16" t="s">
        <v>17</v>
      </c>
      <c r="J16" t="s">
        <v>65</v>
      </c>
      <c r="K16" t="s">
        <v>19</v>
      </c>
      <c r="L16" t="s">
        <v>66</v>
      </c>
      <c r="M16" t="s">
        <v>67</v>
      </c>
      <c r="N16" t="s">
        <v>44</v>
      </c>
    </row>
    <row r="17" spans="2:14" x14ac:dyDescent="0.3">
      <c r="B17" t="s">
        <v>68</v>
      </c>
      <c r="C17" t="s">
        <v>14</v>
      </c>
      <c r="D17" t="s">
        <v>69</v>
      </c>
      <c r="E17" s="1">
        <v>45095</v>
      </c>
      <c r="F17" s="1">
        <v>45100</v>
      </c>
      <c r="G17" t="s">
        <v>16</v>
      </c>
      <c r="H17" t="s">
        <v>17</v>
      </c>
      <c r="J17" t="s">
        <v>70</v>
      </c>
      <c r="K17" t="s">
        <v>19</v>
      </c>
      <c r="L17" t="s">
        <v>34</v>
      </c>
      <c r="M17" t="s">
        <v>35</v>
      </c>
      <c r="N17" t="s">
        <v>19</v>
      </c>
    </row>
    <row r="18" spans="2:14" x14ac:dyDescent="0.3">
      <c r="B18" t="s">
        <v>71</v>
      </c>
      <c r="C18" t="s">
        <v>14</v>
      </c>
      <c r="D18" t="s">
        <v>27</v>
      </c>
      <c r="E18" s="1">
        <v>45069</v>
      </c>
      <c r="F18" s="1">
        <v>45078</v>
      </c>
      <c r="G18" t="s">
        <v>50</v>
      </c>
      <c r="H18" t="s">
        <v>17</v>
      </c>
      <c r="J18" t="s">
        <v>72</v>
      </c>
      <c r="K18" t="s">
        <v>30</v>
      </c>
      <c r="M18" t="s">
        <v>35</v>
      </c>
      <c r="N18" t="s">
        <v>19</v>
      </c>
    </row>
    <row r="19" spans="2:14" x14ac:dyDescent="0.3">
      <c r="B19" t="s">
        <v>73</v>
      </c>
      <c r="C19" t="s">
        <v>14</v>
      </c>
      <c r="D19" t="s">
        <v>27</v>
      </c>
      <c r="E19" s="1">
        <v>45081</v>
      </c>
      <c r="F19" s="1">
        <v>45086</v>
      </c>
      <c r="G19" t="s">
        <v>16</v>
      </c>
      <c r="H19" t="s">
        <v>17</v>
      </c>
      <c r="I19" t="s">
        <v>28</v>
      </c>
      <c r="J19" t="s">
        <v>29</v>
      </c>
      <c r="K19" t="s">
        <v>30</v>
      </c>
      <c r="M19" t="s">
        <v>74</v>
      </c>
      <c r="N19" t="s">
        <v>19</v>
      </c>
    </row>
    <row r="20" spans="2:14" x14ac:dyDescent="0.3">
      <c r="B20" t="s">
        <v>75</v>
      </c>
      <c r="C20" t="s">
        <v>46</v>
      </c>
      <c r="D20" t="s">
        <v>47</v>
      </c>
      <c r="E20" s="1">
        <v>45070</v>
      </c>
      <c r="F20" s="1">
        <v>45080</v>
      </c>
      <c r="G20" t="s">
        <v>76</v>
      </c>
      <c r="H20" t="s">
        <v>17</v>
      </c>
      <c r="J20" t="s">
        <v>29</v>
      </c>
      <c r="K20" t="s">
        <v>19</v>
      </c>
      <c r="M20" t="s">
        <v>29</v>
      </c>
      <c r="N20" t="s">
        <v>30</v>
      </c>
    </row>
    <row r="21" spans="2:14" x14ac:dyDescent="0.3">
      <c r="B21" t="s">
        <v>77</v>
      </c>
      <c r="C21" t="s">
        <v>14</v>
      </c>
      <c r="D21" t="s">
        <v>40</v>
      </c>
      <c r="E21" s="1">
        <v>45282</v>
      </c>
      <c r="F21" s="1">
        <v>45288</v>
      </c>
      <c r="G21" t="s">
        <v>16</v>
      </c>
      <c r="H21" t="s">
        <v>17</v>
      </c>
      <c r="I21" t="s">
        <v>57</v>
      </c>
      <c r="J21" t="s">
        <v>56</v>
      </c>
      <c r="K21" t="s">
        <v>19</v>
      </c>
      <c r="N21" t="s">
        <v>44</v>
      </c>
    </row>
    <row r="22" spans="2:14" x14ac:dyDescent="0.3">
      <c r="B22" t="s">
        <v>78</v>
      </c>
      <c r="C22" t="s">
        <v>14</v>
      </c>
      <c r="D22" t="s">
        <v>40</v>
      </c>
      <c r="E22" s="1">
        <v>45090</v>
      </c>
      <c r="F22" s="1">
        <v>45092</v>
      </c>
      <c r="G22" t="s">
        <v>16</v>
      </c>
      <c r="H22" t="s">
        <v>17</v>
      </c>
      <c r="K22" t="s">
        <v>19</v>
      </c>
      <c r="L22" t="s">
        <v>28</v>
      </c>
      <c r="M22" t="s">
        <v>29</v>
      </c>
      <c r="N22" t="s">
        <v>44</v>
      </c>
    </row>
    <row r="23" spans="2:14" x14ac:dyDescent="0.3">
      <c r="B23" t="s">
        <v>79</v>
      </c>
      <c r="C23" t="s">
        <v>14</v>
      </c>
      <c r="D23" t="s">
        <v>27</v>
      </c>
      <c r="E23" s="1">
        <v>45278</v>
      </c>
      <c r="F23" s="1">
        <v>45284</v>
      </c>
      <c r="G23" t="s">
        <v>16</v>
      </c>
      <c r="H23" t="s">
        <v>17</v>
      </c>
      <c r="J23" t="s">
        <v>56</v>
      </c>
      <c r="K23" t="s">
        <v>30</v>
      </c>
      <c r="L23" t="s">
        <v>57</v>
      </c>
      <c r="M23" t="s">
        <v>80</v>
      </c>
      <c r="N23" t="s">
        <v>19</v>
      </c>
    </row>
    <row r="24" spans="2:14" x14ac:dyDescent="0.3">
      <c r="B24" t="s">
        <v>81</v>
      </c>
      <c r="C24" t="s">
        <v>14</v>
      </c>
      <c r="D24" t="s">
        <v>33</v>
      </c>
      <c r="E24" s="1">
        <v>45091</v>
      </c>
      <c r="F24" s="1">
        <v>45095</v>
      </c>
      <c r="G24" t="s">
        <v>16</v>
      </c>
      <c r="H24" t="s">
        <v>17</v>
      </c>
      <c r="I24" t="s">
        <v>34</v>
      </c>
      <c r="J24" t="s">
        <v>35</v>
      </c>
      <c r="K24" t="s">
        <v>36</v>
      </c>
      <c r="M24" t="s">
        <v>82</v>
      </c>
      <c r="N24" t="s">
        <v>36</v>
      </c>
    </row>
    <row r="25" spans="2:14" x14ac:dyDescent="0.3">
      <c r="B25" t="s">
        <v>83</v>
      </c>
      <c r="C25" t="s">
        <v>14</v>
      </c>
      <c r="D25" t="s">
        <v>40</v>
      </c>
      <c r="E25" s="1">
        <v>45189</v>
      </c>
      <c r="F25" s="1">
        <v>45195</v>
      </c>
      <c r="G25" t="s">
        <v>16</v>
      </c>
      <c r="H25" t="s">
        <v>17</v>
      </c>
      <c r="I25" t="s">
        <v>84</v>
      </c>
      <c r="J25" t="s">
        <v>85</v>
      </c>
      <c r="K25" t="s">
        <v>19</v>
      </c>
      <c r="M25" t="s">
        <v>86</v>
      </c>
      <c r="N25" t="s">
        <v>44</v>
      </c>
    </row>
    <row r="26" spans="2:14" x14ac:dyDescent="0.3">
      <c r="B26" t="s">
        <v>87</v>
      </c>
      <c r="C26" t="s">
        <v>46</v>
      </c>
      <c r="D26" t="s">
        <v>47</v>
      </c>
      <c r="E26" s="1">
        <v>45077</v>
      </c>
      <c r="F26" s="1">
        <v>45083</v>
      </c>
      <c r="G26" t="s">
        <v>16</v>
      </c>
      <c r="H26" t="s">
        <v>17</v>
      </c>
      <c r="J26" t="s">
        <v>70</v>
      </c>
      <c r="K26" t="s">
        <v>19</v>
      </c>
      <c r="L26" t="s">
        <v>28</v>
      </c>
      <c r="M26" t="s">
        <v>29</v>
      </c>
      <c r="N26" t="s">
        <v>30</v>
      </c>
    </row>
    <row r="27" spans="2:14" x14ac:dyDescent="0.3">
      <c r="B27" t="s">
        <v>88</v>
      </c>
      <c r="C27" t="s">
        <v>14</v>
      </c>
      <c r="D27" t="s">
        <v>40</v>
      </c>
      <c r="E27" s="1">
        <v>45265</v>
      </c>
      <c r="F27" s="1">
        <v>45273</v>
      </c>
      <c r="G27" t="s">
        <v>16</v>
      </c>
      <c r="H27" t="s">
        <v>17</v>
      </c>
      <c r="I27" t="s">
        <v>57</v>
      </c>
      <c r="K27" t="s">
        <v>19</v>
      </c>
      <c r="M27" t="s">
        <v>56</v>
      </c>
      <c r="N27" t="s">
        <v>44</v>
      </c>
    </row>
    <row r="28" spans="2:14" x14ac:dyDescent="0.3">
      <c r="B28" t="s">
        <v>89</v>
      </c>
      <c r="C28" t="s">
        <v>14</v>
      </c>
      <c r="D28" t="s">
        <v>15</v>
      </c>
      <c r="E28" s="1">
        <v>45148</v>
      </c>
      <c r="F28" s="1">
        <v>45156</v>
      </c>
      <c r="G28" t="s">
        <v>76</v>
      </c>
      <c r="H28" t="s">
        <v>17</v>
      </c>
      <c r="J28" t="s">
        <v>65</v>
      </c>
      <c r="K28" t="s">
        <v>19</v>
      </c>
      <c r="M28" t="s">
        <v>42</v>
      </c>
      <c r="N28" t="s">
        <v>19</v>
      </c>
    </row>
    <row r="29" spans="2:14" x14ac:dyDescent="0.3">
      <c r="B29" t="s">
        <v>90</v>
      </c>
      <c r="C29" t="s">
        <v>14</v>
      </c>
      <c r="D29" t="s">
        <v>40</v>
      </c>
      <c r="E29" s="1">
        <v>45244</v>
      </c>
      <c r="F29" s="1">
        <v>45248</v>
      </c>
      <c r="G29" t="s">
        <v>16</v>
      </c>
      <c r="H29" t="s">
        <v>17</v>
      </c>
      <c r="I29" t="s">
        <v>20</v>
      </c>
      <c r="K29" t="s">
        <v>19</v>
      </c>
      <c r="M29" t="s">
        <v>91</v>
      </c>
      <c r="N29" t="s">
        <v>44</v>
      </c>
    </row>
    <row r="30" spans="2:14" x14ac:dyDescent="0.3">
      <c r="B30" t="s">
        <v>92</v>
      </c>
      <c r="C30" t="s">
        <v>14</v>
      </c>
      <c r="D30" t="s">
        <v>40</v>
      </c>
      <c r="E30" s="1">
        <v>45086</v>
      </c>
      <c r="F30" s="1">
        <v>45093</v>
      </c>
      <c r="G30" t="s">
        <v>16</v>
      </c>
      <c r="H30" t="s">
        <v>17</v>
      </c>
      <c r="J30" t="s">
        <v>93</v>
      </c>
      <c r="K30" t="s">
        <v>19</v>
      </c>
      <c r="L30" t="s">
        <v>28</v>
      </c>
      <c r="M30" t="s">
        <v>29</v>
      </c>
      <c r="N30" t="s">
        <v>44</v>
      </c>
    </row>
    <row r="31" spans="2:14" x14ac:dyDescent="0.3">
      <c r="B31" t="s">
        <v>94</v>
      </c>
      <c r="C31" t="s">
        <v>14</v>
      </c>
      <c r="D31" t="s">
        <v>15</v>
      </c>
      <c r="E31" s="1">
        <v>45281</v>
      </c>
      <c r="F31" s="1">
        <v>45297</v>
      </c>
      <c r="G31" t="s">
        <v>50</v>
      </c>
      <c r="H31" t="s">
        <v>17</v>
      </c>
      <c r="J31" t="s">
        <v>95</v>
      </c>
      <c r="K31" t="s">
        <v>19</v>
      </c>
      <c r="M31" t="s">
        <v>95</v>
      </c>
      <c r="N31" t="s">
        <v>19</v>
      </c>
    </row>
    <row r="32" spans="2:14" x14ac:dyDescent="0.3">
      <c r="B32" t="s">
        <v>96</v>
      </c>
      <c r="C32" t="s">
        <v>14</v>
      </c>
      <c r="D32" t="s">
        <v>40</v>
      </c>
      <c r="E32" s="1">
        <v>45337</v>
      </c>
      <c r="F32" s="1">
        <v>45341</v>
      </c>
      <c r="G32" t="s">
        <v>16</v>
      </c>
      <c r="H32" t="s">
        <v>23</v>
      </c>
      <c r="I32" t="s">
        <v>25</v>
      </c>
      <c r="J32" t="s">
        <v>18</v>
      </c>
      <c r="K32" t="s">
        <v>19</v>
      </c>
      <c r="M32" t="s">
        <v>67</v>
      </c>
      <c r="N32" t="s">
        <v>44</v>
      </c>
    </row>
    <row r="33" spans="2:14" x14ac:dyDescent="0.3">
      <c r="B33" t="s">
        <v>97</v>
      </c>
      <c r="C33" t="s">
        <v>14</v>
      </c>
      <c r="D33" t="s">
        <v>33</v>
      </c>
      <c r="E33" s="1">
        <v>45075</v>
      </c>
      <c r="F33" s="1">
        <v>45080</v>
      </c>
      <c r="G33" t="s">
        <v>76</v>
      </c>
      <c r="H33" t="s">
        <v>17</v>
      </c>
      <c r="J33" t="s">
        <v>35</v>
      </c>
      <c r="K33" t="s">
        <v>36</v>
      </c>
      <c r="M33" t="s">
        <v>35</v>
      </c>
      <c r="N33" t="s">
        <v>36</v>
      </c>
    </row>
    <row r="34" spans="2:14" x14ac:dyDescent="0.3">
      <c r="B34" t="s">
        <v>98</v>
      </c>
      <c r="C34" t="s">
        <v>14</v>
      </c>
      <c r="D34" t="s">
        <v>40</v>
      </c>
      <c r="E34" s="1">
        <v>45264</v>
      </c>
      <c r="F34" s="1">
        <v>45267</v>
      </c>
      <c r="G34" t="s">
        <v>16</v>
      </c>
      <c r="H34" t="s">
        <v>17</v>
      </c>
      <c r="I34" t="s">
        <v>57</v>
      </c>
      <c r="K34" t="s">
        <v>19</v>
      </c>
      <c r="N34" t="s">
        <v>44</v>
      </c>
    </row>
    <row r="35" spans="2:14" x14ac:dyDescent="0.3">
      <c r="B35" t="s">
        <v>99</v>
      </c>
      <c r="C35" t="s">
        <v>14</v>
      </c>
      <c r="D35" t="s">
        <v>40</v>
      </c>
      <c r="E35" s="1">
        <v>45177</v>
      </c>
      <c r="F35" s="1">
        <v>45184</v>
      </c>
      <c r="G35" t="s">
        <v>16</v>
      </c>
      <c r="H35" t="s">
        <v>17</v>
      </c>
      <c r="I35" t="s">
        <v>100</v>
      </c>
      <c r="K35" t="s">
        <v>19</v>
      </c>
      <c r="N35" t="s">
        <v>44</v>
      </c>
    </row>
    <row r="36" spans="2:14" x14ac:dyDescent="0.3">
      <c r="B36" t="s">
        <v>101</v>
      </c>
      <c r="C36" t="s">
        <v>14</v>
      </c>
      <c r="D36" t="s">
        <v>33</v>
      </c>
      <c r="E36" s="1">
        <v>45085</v>
      </c>
      <c r="F36" s="1">
        <v>45089</v>
      </c>
      <c r="G36" t="s">
        <v>16</v>
      </c>
      <c r="H36" t="s">
        <v>17</v>
      </c>
      <c r="I36" t="s">
        <v>34</v>
      </c>
      <c r="J36" t="s">
        <v>35</v>
      </c>
      <c r="K36" t="s">
        <v>36</v>
      </c>
      <c r="M36" t="s">
        <v>82</v>
      </c>
      <c r="N36" t="s">
        <v>36</v>
      </c>
    </row>
    <row r="37" spans="2:14" x14ac:dyDescent="0.3">
      <c r="B37" t="s">
        <v>102</v>
      </c>
      <c r="C37" t="s">
        <v>103</v>
      </c>
      <c r="D37" t="s">
        <v>33</v>
      </c>
      <c r="E37" s="1">
        <v>45079</v>
      </c>
      <c r="F37" s="1">
        <v>45079</v>
      </c>
      <c r="G37" t="s">
        <v>50</v>
      </c>
      <c r="H37" t="s">
        <v>17</v>
      </c>
      <c r="J37" t="s">
        <v>29</v>
      </c>
      <c r="K37" t="s">
        <v>104</v>
      </c>
      <c r="M37" t="s">
        <v>29</v>
      </c>
      <c r="N37" t="s">
        <v>104</v>
      </c>
    </row>
    <row r="38" spans="2:14" x14ac:dyDescent="0.3">
      <c r="B38" t="s">
        <v>105</v>
      </c>
      <c r="C38" t="s">
        <v>14</v>
      </c>
      <c r="D38" t="s">
        <v>40</v>
      </c>
      <c r="E38" s="1">
        <v>45077</v>
      </c>
      <c r="F38" s="1">
        <v>45082</v>
      </c>
      <c r="G38" t="s">
        <v>16</v>
      </c>
      <c r="H38" t="s">
        <v>17</v>
      </c>
      <c r="J38" t="s">
        <v>31</v>
      </c>
      <c r="K38" t="s">
        <v>19</v>
      </c>
      <c r="L38" t="s">
        <v>28</v>
      </c>
      <c r="M38" t="s">
        <v>29</v>
      </c>
      <c r="N38" t="s">
        <v>44</v>
      </c>
    </row>
    <row r="39" spans="2:14" x14ac:dyDescent="0.3">
      <c r="B39" t="s">
        <v>106</v>
      </c>
      <c r="C39" t="s">
        <v>14</v>
      </c>
      <c r="D39" t="s">
        <v>27</v>
      </c>
      <c r="E39" s="1">
        <v>45072</v>
      </c>
      <c r="F39" s="1">
        <v>45079</v>
      </c>
      <c r="G39" t="s">
        <v>16</v>
      </c>
      <c r="H39" t="s">
        <v>17</v>
      </c>
      <c r="I39" t="s">
        <v>28</v>
      </c>
      <c r="J39" t="s">
        <v>29</v>
      </c>
      <c r="K39" t="s">
        <v>30</v>
      </c>
      <c r="M39" t="s">
        <v>38</v>
      </c>
      <c r="N39" t="s">
        <v>19</v>
      </c>
    </row>
    <row r="40" spans="2:14" x14ac:dyDescent="0.3">
      <c r="B40" t="s">
        <v>107</v>
      </c>
      <c r="C40" t="s">
        <v>14</v>
      </c>
      <c r="D40" t="s">
        <v>33</v>
      </c>
      <c r="E40" s="1">
        <v>45085</v>
      </c>
      <c r="F40" s="1">
        <v>45091</v>
      </c>
      <c r="G40" t="s">
        <v>16</v>
      </c>
      <c r="H40" t="s">
        <v>17</v>
      </c>
      <c r="I40" t="s">
        <v>34</v>
      </c>
      <c r="J40" t="s">
        <v>35</v>
      </c>
      <c r="K40" t="s">
        <v>36</v>
      </c>
      <c r="M40" t="s">
        <v>108</v>
      </c>
      <c r="N40" t="s">
        <v>36</v>
      </c>
    </row>
    <row r="41" spans="2:14" x14ac:dyDescent="0.3">
      <c r="B41" t="s">
        <v>109</v>
      </c>
      <c r="C41" t="s">
        <v>14</v>
      </c>
      <c r="D41" t="s">
        <v>33</v>
      </c>
      <c r="E41" s="1">
        <v>45094</v>
      </c>
      <c r="F41" s="1">
        <v>45099</v>
      </c>
      <c r="G41" t="s">
        <v>16</v>
      </c>
      <c r="H41" t="s">
        <v>17</v>
      </c>
      <c r="I41" t="s">
        <v>34</v>
      </c>
      <c r="J41" t="s">
        <v>35</v>
      </c>
      <c r="K41" t="s">
        <v>36</v>
      </c>
      <c r="M41" t="s">
        <v>35</v>
      </c>
      <c r="N41" t="s">
        <v>36</v>
      </c>
    </row>
    <row r="42" spans="2:14" x14ac:dyDescent="0.3">
      <c r="B42" t="s">
        <v>110</v>
      </c>
      <c r="C42" t="s">
        <v>14</v>
      </c>
      <c r="D42" t="s">
        <v>27</v>
      </c>
      <c r="E42" s="1">
        <v>45076</v>
      </c>
      <c r="F42" s="1">
        <v>45084</v>
      </c>
      <c r="G42" t="s">
        <v>16</v>
      </c>
      <c r="H42" t="s">
        <v>17</v>
      </c>
      <c r="I42" t="s">
        <v>111</v>
      </c>
      <c r="J42" t="s">
        <v>112</v>
      </c>
      <c r="K42" t="s">
        <v>30</v>
      </c>
      <c r="M42" t="s">
        <v>113</v>
      </c>
      <c r="N42" t="s">
        <v>19</v>
      </c>
    </row>
    <row r="43" spans="2:14" x14ac:dyDescent="0.3">
      <c r="B43" t="s">
        <v>114</v>
      </c>
      <c r="C43" t="s">
        <v>14</v>
      </c>
      <c r="D43" t="s">
        <v>27</v>
      </c>
      <c r="E43" s="1">
        <v>45078</v>
      </c>
      <c r="F43" s="1">
        <v>45083</v>
      </c>
      <c r="G43" t="s">
        <v>16</v>
      </c>
      <c r="H43" t="s">
        <v>17</v>
      </c>
      <c r="I43" t="s">
        <v>111</v>
      </c>
      <c r="J43" t="s">
        <v>112</v>
      </c>
      <c r="K43" t="s">
        <v>30</v>
      </c>
      <c r="M43" t="s">
        <v>115</v>
      </c>
      <c r="N43" t="s">
        <v>19</v>
      </c>
    </row>
    <row r="44" spans="2:14" x14ac:dyDescent="0.3">
      <c r="B44" t="s">
        <v>116</v>
      </c>
      <c r="C44" t="s">
        <v>46</v>
      </c>
      <c r="D44" t="s">
        <v>47</v>
      </c>
      <c r="E44" s="1">
        <v>45077</v>
      </c>
      <c r="F44" s="1">
        <v>45082</v>
      </c>
      <c r="G44" t="s">
        <v>16</v>
      </c>
      <c r="H44" t="s">
        <v>17</v>
      </c>
      <c r="K44" t="s">
        <v>19</v>
      </c>
      <c r="L44" t="s">
        <v>28</v>
      </c>
      <c r="M44" t="s">
        <v>29</v>
      </c>
      <c r="N44" t="s">
        <v>30</v>
      </c>
    </row>
    <row r="45" spans="2:14" x14ac:dyDescent="0.3">
      <c r="B45" t="s">
        <v>117</v>
      </c>
      <c r="C45" t="s">
        <v>14</v>
      </c>
      <c r="D45" t="s">
        <v>33</v>
      </c>
      <c r="E45" s="1">
        <v>45073</v>
      </c>
      <c r="F45" s="1">
        <v>45079</v>
      </c>
      <c r="G45" t="s">
        <v>16</v>
      </c>
      <c r="H45" t="s">
        <v>17</v>
      </c>
      <c r="I45" t="s">
        <v>34</v>
      </c>
      <c r="J45" t="s">
        <v>35</v>
      </c>
      <c r="K45" t="s">
        <v>36</v>
      </c>
      <c r="M45" t="s">
        <v>35</v>
      </c>
      <c r="N45" t="s">
        <v>36</v>
      </c>
    </row>
    <row r="46" spans="2:14" x14ac:dyDescent="0.3">
      <c r="B46" t="s">
        <v>118</v>
      </c>
      <c r="C46" t="s">
        <v>14</v>
      </c>
      <c r="D46" t="s">
        <v>27</v>
      </c>
      <c r="E46" s="1">
        <v>45083</v>
      </c>
      <c r="F46" s="1">
        <v>45089</v>
      </c>
      <c r="G46" t="s">
        <v>16</v>
      </c>
      <c r="H46" t="s">
        <v>17</v>
      </c>
      <c r="I46" t="s">
        <v>28</v>
      </c>
      <c r="J46" t="s">
        <v>29</v>
      </c>
      <c r="K46" t="s">
        <v>30</v>
      </c>
      <c r="M46" t="s">
        <v>38</v>
      </c>
      <c r="N46" t="s">
        <v>19</v>
      </c>
    </row>
    <row r="47" spans="2:14" x14ac:dyDescent="0.3">
      <c r="B47" t="s">
        <v>119</v>
      </c>
      <c r="C47" t="s">
        <v>46</v>
      </c>
      <c r="D47" t="s">
        <v>47</v>
      </c>
      <c r="E47" s="1">
        <v>45176</v>
      </c>
      <c r="F47" s="1">
        <v>45177</v>
      </c>
      <c r="G47" t="s">
        <v>16</v>
      </c>
      <c r="H47" t="s">
        <v>17</v>
      </c>
      <c r="I47" t="s">
        <v>100</v>
      </c>
      <c r="J47" t="s">
        <v>86</v>
      </c>
      <c r="K47" t="s">
        <v>19</v>
      </c>
      <c r="M47" t="s">
        <v>120</v>
      </c>
      <c r="N47" t="s">
        <v>30</v>
      </c>
    </row>
    <row r="48" spans="2:14" x14ac:dyDescent="0.3">
      <c r="B48" t="s">
        <v>121</v>
      </c>
      <c r="C48" t="s">
        <v>14</v>
      </c>
      <c r="D48" t="s">
        <v>40</v>
      </c>
      <c r="E48" s="1">
        <v>45084</v>
      </c>
      <c r="F48" s="1">
        <v>45089</v>
      </c>
      <c r="G48" t="s">
        <v>16</v>
      </c>
      <c r="H48" t="s">
        <v>17</v>
      </c>
      <c r="J48" t="s">
        <v>31</v>
      </c>
      <c r="K48" t="s">
        <v>19</v>
      </c>
      <c r="L48" t="s">
        <v>28</v>
      </c>
      <c r="M48" t="s">
        <v>29</v>
      </c>
      <c r="N48" t="s">
        <v>44</v>
      </c>
    </row>
    <row r="49" spans="2:14" x14ac:dyDescent="0.3">
      <c r="B49" t="s">
        <v>122</v>
      </c>
      <c r="C49" t="s">
        <v>14</v>
      </c>
      <c r="D49" t="s">
        <v>27</v>
      </c>
      <c r="E49" s="1">
        <v>45083</v>
      </c>
      <c r="F49" s="1">
        <v>45091</v>
      </c>
      <c r="G49" t="s">
        <v>16</v>
      </c>
      <c r="H49" t="s">
        <v>17</v>
      </c>
      <c r="I49" t="s">
        <v>28</v>
      </c>
      <c r="J49" t="s">
        <v>29</v>
      </c>
      <c r="K49" t="s">
        <v>30</v>
      </c>
      <c r="M49" t="s">
        <v>120</v>
      </c>
      <c r="N49" t="s">
        <v>19</v>
      </c>
    </row>
    <row r="50" spans="2:14" x14ac:dyDescent="0.3">
      <c r="B50" t="s">
        <v>123</v>
      </c>
      <c r="C50" t="s">
        <v>46</v>
      </c>
      <c r="D50" t="s">
        <v>47</v>
      </c>
      <c r="E50" s="1">
        <v>45076</v>
      </c>
      <c r="F50" s="1">
        <v>45083</v>
      </c>
      <c r="G50" t="s">
        <v>16</v>
      </c>
      <c r="H50" t="s">
        <v>17</v>
      </c>
      <c r="K50" t="s">
        <v>19</v>
      </c>
      <c r="N50" t="s">
        <v>30</v>
      </c>
    </row>
    <row r="51" spans="2:14" x14ac:dyDescent="0.3">
      <c r="B51" t="s">
        <v>124</v>
      </c>
      <c r="C51" t="s">
        <v>14</v>
      </c>
      <c r="D51" t="s">
        <v>27</v>
      </c>
      <c r="E51" s="1">
        <v>45097</v>
      </c>
      <c r="F51" s="1">
        <v>45103</v>
      </c>
      <c r="G51" t="s">
        <v>16</v>
      </c>
      <c r="H51" t="s">
        <v>17</v>
      </c>
      <c r="J51" t="s">
        <v>125</v>
      </c>
      <c r="K51" t="s">
        <v>30</v>
      </c>
      <c r="L51" t="s">
        <v>28</v>
      </c>
      <c r="N51" t="s">
        <v>19</v>
      </c>
    </row>
    <row r="52" spans="2:14" x14ac:dyDescent="0.3">
      <c r="B52" t="s">
        <v>126</v>
      </c>
      <c r="C52" t="s">
        <v>14</v>
      </c>
      <c r="D52" t="s">
        <v>27</v>
      </c>
      <c r="E52" s="1">
        <v>45081</v>
      </c>
      <c r="F52" s="1">
        <v>45086</v>
      </c>
      <c r="G52" t="s">
        <v>16</v>
      </c>
      <c r="H52" t="s">
        <v>17</v>
      </c>
      <c r="I52" t="s">
        <v>28</v>
      </c>
      <c r="J52" t="s">
        <v>29</v>
      </c>
      <c r="K52" t="s">
        <v>30</v>
      </c>
      <c r="L52" t="s">
        <v>28</v>
      </c>
      <c r="M52" t="s">
        <v>29</v>
      </c>
      <c r="N52" t="s">
        <v>19</v>
      </c>
    </row>
    <row r="53" spans="2:14" x14ac:dyDescent="0.3">
      <c r="B53" t="s">
        <v>127</v>
      </c>
      <c r="C53" t="s">
        <v>46</v>
      </c>
      <c r="D53" t="s">
        <v>47</v>
      </c>
      <c r="E53" s="1">
        <v>45089</v>
      </c>
      <c r="F53" s="1">
        <v>45098</v>
      </c>
      <c r="G53" t="s">
        <v>16</v>
      </c>
      <c r="H53" t="s">
        <v>17</v>
      </c>
      <c r="I53" t="s">
        <v>128</v>
      </c>
      <c r="J53" t="s">
        <v>38</v>
      </c>
      <c r="K53" t="s">
        <v>19</v>
      </c>
      <c r="N53" t="s">
        <v>30</v>
      </c>
    </row>
    <row r="54" spans="2:14" x14ac:dyDescent="0.3">
      <c r="B54" t="s">
        <v>129</v>
      </c>
      <c r="C54" t="s">
        <v>14</v>
      </c>
      <c r="D54" t="s">
        <v>27</v>
      </c>
      <c r="E54" s="1">
        <v>45097</v>
      </c>
      <c r="F54" s="1">
        <v>45104</v>
      </c>
      <c r="G54" t="s">
        <v>16</v>
      </c>
      <c r="H54" t="s">
        <v>17</v>
      </c>
      <c r="J54" t="s">
        <v>130</v>
      </c>
      <c r="K54" t="s">
        <v>30</v>
      </c>
      <c r="L54" t="s">
        <v>28</v>
      </c>
      <c r="M54" t="s">
        <v>29</v>
      </c>
      <c r="N54" t="s">
        <v>19</v>
      </c>
    </row>
    <row r="55" spans="2:14" x14ac:dyDescent="0.3">
      <c r="B55" t="s">
        <v>131</v>
      </c>
      <c r="C55" t="s">
        <v>14</v>
      </c>
      <c r="D55" t="s">
        <v>15</v>
      </c>
      <c r="E55" s="1">
        <v>45359</v>
      </c>
      <c r="F55" s="1">
        <v>45364</v>
      </c>
      <c r="G55" t="s">
        <v>62</v>
      </c>
      <c r="H55" t="s">
        <v>23</v>
      </c>
      <c r="J55" t="s">
        <v>93</v>
      </c>
      <c r="K55" t="s">
        <v>19</v>
      </c>
      <c r="L55" t="s">
        <v>25</v>
      </c>
      <c r="M55" t="s">
        <v>18</v>
      </c>
      <c r="N55" t="s">
        <v>19</v>
      </c>
    </row>
    <row r="56" spans="2:14" x14ac:dyDescent="0.3">
      <c r="B56" t="s">
        <v>132</v>
      </c>
      <c r="C56" t="s">
        <v>14</v>
      </c>
      <c r="D56" t="s">
        <v>40</v>
      </c>
      <c r="E56" s="1">
        <v>45098</v>
      </c>
      <c r="F56" s="1">
        <v>45103</v>
      </c>
      <c r="G56" t="s">
        <v>16</v>
      </c>
      <c r="H56" t="s">
        <v>17</v>
      </c>
      <c r="J56" t="s">
        <v>133</v>
      </c>
      <c r="K56" t="s">
        <v>19</v>
      </c>
      <c r="L56" t="s">
        <v>28</v>
      </c>
      <c r="M56" t="s">
        <v>29</v>
      </c>
      <c r="N56" t="s">
        <v>44</v>
      </c>
    </row>
    <row r="57" spans="2:14" x14ac:dyDescent="0.3">
      <c r="B57" t="s">
        <v>134</v>
      </c>
      <c r="C57" t="s">
        <v>14</v>
      </c>
      <c r="D57" t="s">
        <v>27</v>
      </c>
      <c r="E57" s="1">
        <v>45077</v>
      </c>
      <c r="F57" s="1">
        <v>45083</v>
      </c>
      <c r="G57" t="s">
        <v>16</v>
      </c>
      <c r="H57" t="s">
        <v>17</v>
      </c>
      <c r="I57" t="s">
        <v>28</v>
      </c>
      <c r="J57" t="s">
        <v>29</v>
      </c>
      <c r="K57" t="s">
        <v>30</v>
      </c>
      <c r="L57" t="s">
        <v>128</v>
      </c>
      <c r="M57" t="s">
        <v>38</v>
      </c>
      <c r="N57" t="s">
        <v>19</v>
      </c>
    </row>
    <row r="58" spans="2:14" x14ac:dyDescent="0.3">
      <c r="B58" t="s">
        <v>135</v>
      </c>
      <c r="C58" t="s">
        <v>14</v>
      </c>
      <c r="D58" t="s">
        <v>27</v>
      </c>
      <c r="E58" s="1">
        <v>45096</v>
      </c>
      <c r="F58" s="1">
        <v>45101</v>
      </c>
      <c r="G58" t="s">
        <v>16</v>
      </c>
      <c r="H58" t="s">
        <v>17</v>
      </c>
      <c r="I58" t="s">
        <v>28</v>
      </c>
      <c r="J58" t="s">
        <v>29</v>
      </c>
      <c r="K58" t="s">
        <v>30</v>
      </c>
      <c r="L58" t="s">
        <v>28</v>
      </c>
      <c r="M58" t="s">
        <v>29</v>
      </c>
      <c r="N58" t="s">
        <v>19</v>
      </c>
    </row>
    <row r="59" spans="2:14" x14ac:dyDescent="0.3">
      <c r="B59" t="s">
        <v>136</v>
      </c>
      <c r="C59" t="s">
        <v>46</v>
      </c>
      <c r="D59" t="s">
        <v>47</v>
      </c>
      <c r="E59" s="1">
        <v>45089</v>
      </c>
      <c r="F59" s="1">
        <v>45094</v>
      </c>
      <c r="G59" t="s">
        <v>16</v>
      </c>
      <c r="H59" t="s">
        <v>17</v>
      </c>
      <c r="J59" t="s">
        <v>48</v>
      </c>
      <c r="K59" t="s">
        <v>19</v>
      </c>
      <c r="L59" t="s">
        <v>28</v>
      </c>
      <c r="M59" t="s">
        <v>29</v>
      </c>
      <c r="N59" t="s">
        <v>30</v>
      </c>
    </row>
    <row r="60" spans="2:14" x14ac:dyDescent="0.3">
      <c r="B60" t="s">
        <v>137</v>
      </c>
      <c r="C60" t="s">
        <v>14</v>
      </c>
      <c r="D60" t="s">
        <v>27</v>
      </c>
      <c r="E60" s="1">
        <v>45076</v>
      </c>
      <c r="F60" s="1">
        <v>45083</v>
      </c>
      <c r="G60" t="s">
        <v>16</v>
      </c>
      <c r="H60" t="s">
        <v>17</v>
      </c>
      <c r="I60" t="s">
        <v>111</v>
      </c>
      <c r="J60" t="s">
        <v>112</v>
      </c>
      <c r="K60" t="s">
        <v>30</v>
      </c>
      <c r="M60" t="s">
        <v>138</v>
      </c>
      <c r="N60" t="s">
        <v>19</v>
      </c>
    </row>
    <row r="61" spans="2:14" x14ac:dyDescent="0.3">
      <c r="B61" t="s">
        <v>139</v>
      </c>
      <c r="C61" t="s">
        <v>14</v>
      </c>
      <c r="D61" t="s">
        <v>33</v>
      </c>
      <c r="E61" s="1">
        <v>45188</v>
      </c>
      <c r="F61" s="1">
        <v>45200</v>
      </c>
      <c r="G61" t="s">
        <v>50</v>
      </c>
      <c r="H61" t="s">
        <v>17</v>
      </c>
      <c r="K61" t="s">
        <v>36</v>
      </c>
      <c r="M61" t="s">
        <v>140</v>
      </c>
      <c r="N61" t="s">
        <v>36</v>
      </c>
    </row>
    <row r="62" spans="2:14" x14ac:dyDescent="0.3">
      <c r="B62" t="s">
        <v>141</v>
      </c>
      <c r="C62" t="s">
        <v>14</v>
      </c>
      <c r="D62" t="s">
        <v>27</v>
      </c>
      <c r="E62" s="1">
        <v>45350</v>
      </c>
      <c r="F62" s="1">
        <v>45365</v>
      </c>
      <c r="G62" t="s">
        <v>16</v>
      </c>
      <c r="H62" t="s">
        <v>23</v>
      </c>
      <c r="J62" t="s">
        <v>65</v>
      </c>
      <c r="K62" t="s">
        <v>30</v>
      </c>
      <c r="L62" t="s">
        <v>25</v>
      </c>
      <c r="M62" t="s">
        <v>18</v>
      </c>
      <c r="N62" t="s">
        <v>19</v>
      </c>
    </row>
    <row r="63" spans="2:14" x14ac:dyDescent="0.3">
      <c r="B63" t="s">
        <v>142</v>
      </c>
      <c r="C63" t="s">
        <v>46</v>
      </c>
      <c r="D63" t="s">
        <v>47</v>
      </c>
      <c r="E63" s="1">
        <v>45176</v>
      </c>
      <c r="F63" s="1">
        <v>45177</v>
      </c>
      <c r="G63" t="s">
        <v>62</v>
      </c>
      <c r="H63" t="s">
        <v>17</v>
      </c>
      <c r="I63" t="s">
        <v>100</v>
      </c>
      <c r="K63" t="s">
        <v>19</v>
      </c>
      <c r="M63" t="s">
        <v>130</v>
      </c>
      <c r="N63" t="s">
        <v>30</v>
      </c>
    </row>
    <row r="64" spans="2:14" x14ac:dyDescent="0.3">
      <c r="B64" t="s">
        <v>143</v>
      </c>
      <c r="C64" t="s">
        <v>14</v>
      </c>
      <c r="D64" t="s">
        <v>40</v>
      </c>
      <c r="E64" s="1">
        <v>45183</v>
      </c>
      <c r="F64" s="1">
        <v>45190</v>
      </c>
      <c r="G64" t="s">
        <v>16</v>
      </c>
      <c r="H64" t="s">
        <v>17</v>
      </c>
      <c r="I64" t="s">
        <v>84</v>
      </c>
      <c r="J64" t="s">
        <v>85</v>
      </c>
      <c r="K64" t="s">
        <v>19</v>
      </c>
      <c r="M64" t="s">
        <v>86</v>
      </c>
      <c r="N64" t="s">
        <v>44</v>
      </c>
    </row>
    <row r="65" spans="2:14" x14ac:dyDescent="0.3">
      <c r="B65" t="s">
        <v>144</v>
      </c>
      <c r="C65" t="s">
        <v>14</v>
      </c>
      <c r="D65" t="s">
        <v>40</v>
      </c>
      <c r="E65" s="1">
        <v>45343</v>
      </c>
      <c r="F65" s="1">
        <v>45348</v>
      </c>
      <c r="G65" t="s">
        <v>16</v>
      </c>
      <c r="H65" t="s">
        <v>23</v>
      </c>
      <c r="I65" t="s">
        <v>25</v>
      </c>
      <c r="J65" t="s">
        <v>18</v>
      </c>
      <c r="K65" t="s">
        <v>19</v>
      </c>
      <c r="M65" t="s">
        <v>145</v>
      </c>
      <c r="N65" t="s">
        <v>44</v>
      </c>
    </row>
    <row r="66" spans="2:14" x14ac:dyDescent="0.3">
      <c r="B66" t="s">
        <v>146</v>
      </c>
      <c r="C66" t="s">
        <v>46</v>
      </c>
      <c r="D66" t="s">
        <v>47</v>
      </c>
      <c r="E66" s="1">
        <v>45189</v>
      </c>
      <c r="F66" s="1">
        <v>45195</v>
      </c>
      <c r="G66" t="s">
        <v>16</v>
      </c>
      <c r="H66" t="s">
        <v>17</v>
      </c>
      <c r="I66" t="s">
        <v>100</v>
      </c>
      <c r="K66" t="s">
        <v>19</v>
      </c>
      <c r="M66" t="s">
        <v>130</v>
      </c>
      <c r="N66" t="s">
        <v>30</v>
      </c>
    </row>
    <row r="67" spans="2:14" x14ac:dyDescent="0.3">
      <c r="B67" t="s">
        <v>147</v>
      </c>
      <c r="C67" t="s">
        <v>46</v>
      </c>
      <c r="D67" t="s">
        <v>148</v>
      </c>
      <c r="E67" s="1">
        <v>45341</v>
      </c>
      <c r="F67" s="1">
        <v>45342</v>
      </c>
      <c r="G67" t="s">
        <v>50</v>
      </c>
      <c r="H67" t="s">
        <v>23</v>
      </c>
      <c r="I67" t="s">
        <v>25</v>
      </c>
      <c r="K67" t="s">
        <v>19</v>
      </c>
      <c r="L67" t="s">
        <v>25</v>
      </c>
      <c r="N67" t="s">
        <v>149</v>
      </c>
    </row>
    <row r="68" spans="2:14" x14ac:dyDescent="0.3">
      <c r="B68" t="s">
        <v>150</v>
      </c>
      <c r="C68" t="s">
        <v>14</v>
      </c>
      <c r="D68" t="s">
        <v>40</v>
      </c>
      <c r="E68" s="1">
        <v>45343</v>
      </c>
      <c r="F68" s="1">
        <v>45348</v>
      </c>
      <c r="G68" t="s">
        <v>16</v>
      </c>
      <c r="H68" t="s">
        <v>23</v>
      </c>
      <c r="I68" t="s">
        <v>25</v>
      </c>
      <c r="J68" t="s">
        <v>18</v>
      </c>
      <c r="K68" t="s">
        <v>19</v>
      </c>
      <c r="M68" t="s">
        <v>67</v>
      </c>
      <c r="N68" t="s">
        <v>44</v>
      </c>
    </row>
    <row r="69" spans="2:14" x14ac:dyDescent="0.3">
      <c r="B69" t="s">
        <v>151</v>
      </c>
      <c r="C69" t="s">
        <v>14</v>
      </c>
      <c r="D69" t="s">
        <v>15</v>
      </c>
      <c r="E69" s="1">
        <v>45057</v>
      </c>
      <c r="F69" s="1">
        <v>45078</v>
      </c>
      <c r="G69" t="s">
        <v>16</v>
      </c>
      <c r="H69" t="s">
        <v>17</v>
      </c>
      <c r="K69" t="s">
        <v>19</v>
      </c>
      <c r="L69" t="s">
        <v>152</v>
      </c>
      <c r="M69" t="s">
        <v>112</v>
      </c>
      <c r="N69" t="s">
        <v>19</v>
      </c>
    </row>
    <row r="70" spans="2:14" x14ac:dyDescent="0.3">
      <c r="B70" t="s">
        <v>153</v>
      </c>
      <c r="C70" t="s">
        <v>14</v>
      </c>
      <c r="D70" t="s">
        <v>40</v>
      </c>
      <c r="E70" s="1">
        <v>45082</v>
      </c>
      <c r="F70" s="1">
        <v>45086</v>
      </c>
      <c r="G70" t="s">
        <v>16</v>
      </c>
      <c r="H70" t="s">
        <v>17</v>
      </c>
      <c r="J70" t="s">
        <v>154</v>
      </c>
      <c r="K70" t="s">
        <v>19</v>
      </c>
      <c r="L70" t="s">
        <v>28</v>
      </c>
      <c r="M70" t="s">
        <v>29</v>
      </c>
      <c r="N70" t="s">
        <v>44</v>
      </c>
    </row>
    <row r="71" spans="2:14" x14ac:dyDescent="0.3">
      <c r="B71" t="s">
        <v>155</v>
      </c>
      <c r="C71" t="s">
        <v>14</v>
      </c>
      <c r="D71" t="s">
        <v>40</v>
      </c>
      <c r="E71" s="1">
        <v>45198</v>
      </c>
      <c r="F71" s="1">
        <v>45204</v>
      </c>
      <c r="G71" t="s">
        <v>16</v>
      </c>
      <c r="H71" t="s">
        <v>17</v>
      </c>
      <c r="I71" t="s">
        <v>84</v>
      </c>
      <c r="J71" t="s">
        <v>85</v>
      </c>
      <c r="K71" t="s">
        <v>19</v>
      </c>
      <c r="M71" t="s">
        <v>86</v>
      </c>
      <c r="N71" t="s">
        <v>44</v>
      </c>
    </row>
    <row r="72" spans="2:14" x14ac:dyDescent="0.3">
      <c r="B72" t="s">
        <v>156</v>
      </c>
      <c r="C72" t="s">
        <v>14</v>
      </c>
      <c r="D72" t="s">
        <v>27</v>
      </c>
      <c r="E72" s="1">
        <v>45068</v>
      </c>
      <c r="F72" s="1">
        <v>45078</v>
      </c>
      <c r="G72" t="s">
        <v>16</v>
      </c>
      <c r="H72" t="s">
        <v>17</v>
      </c>
      <c r="J72" t="s">
        <v>38</v>
      </c>
      <c r="K72" t="s">
        <v>30</v>
      </c>
      <c r="L72" t="s">
        <v>34</v>
      </c>
      <c r="M72" t="s">
        <v>35</v>
      </c>
      <c r="N72" t="s">
        <v>19</v>
      </c>
    </row>
    <row r="73" spans="2:14" x14ac:dyDescent="0.3">
      <c r="B73" t="s">
        <v>157</v>
      </c>
      <c r="C73" t="s">
        <v>14</v>
      </c>
      <c r="D73" t="s">
        <v>27</v>
      </c>
      <c r="E73" s="1">
        <v>45356</v>
      </c>
      <c r="F73" s="1">
        <v>45362</v>
      </c>
      <c r="G73" t="s">
        <v>16</v>
      </c>
      <c r="H73" t="s">
        <v>23</v>
      </c>
      <c r="J73" t="s">
        <v>158</v>
      </c>
      <c r="K73" t="s">
        <v>30</v>
      </c>
      <c r="L73" t="s">
        <v>25</v>
      </c>
      <c r="N73" t="s">
        <v>19</v>
      </c>
    </row>
    <row r="74" spans="2:14" x14ac:dyDescent="0.3">
      <c r="B74" t="s">
        <v>159</v>
      </c>
      <c r="C74" t="s">
        <v>14</v>
      </c>
      <c r="D74" t="s">
        <v>40</v>
      </c>
      <c r="E74" s="1">
        <v>45337</v>
      </c>
      <c r="F74" s="1">
        <v>45338</v>
      </c>
      <c r="G74" t="s">
        <v>16</v>
      </c>
      <c r="H74" t="s">
        <v>23</v>
      </c>
      <c r="J74" t="s">
        <v>18</v>
      </c>
      <c r="K74" t="s">
        <v>19</v>
      </c>
      <c r="M74" t="s">
        <v>160</v>
      </c>
      <c r="N74" t="s">
        <v>44</v>
      </c>
    </row>
    <row r="75" spans="2:14" x14ac:dyDescent="0.3">
      <c r="B75" t="s">
        <v>161</v>
      </c>
      <c r="C75" t="s">
        <v>14</v>
      </c>
      <c r="D75" t="s">
        <v>15</v>
      </c>
      <c r="E75" s="1">
        <v>45068</v>
      </c>
      <c r="F75" s="1">
        <v>45110</v>
      </c>
      <c r="G75" t="s">
        <v>50</v>
      </c>
      <c r="H75" t="s">
        <v>17</v>
      </c>
      <c r="J75" t="s">
        <v>112</v>
      </c>
      <c r="K75" t="s">
        <v>19</v>
      </c>
      <c r="M75" t="s">
        <v>162</v>
      </c>
      <c r="N75" t="s">
        <v>19</v>
      </c>
    </row>
    <row r="76" spans="2:14" x14ac:dyDescent="0.3">
      <c r="B76" t="s">
        <v>163</v>
      </c>
      <c r="C76" t="s">
        <v>14</v>
      </c>
      <c r="D76" t="s">
        <v>27</v>
      </c>
      <c r="E76" s="1">
        <v>45076</v>
      </c>
      <c r="F76" s="1">
        <v>45084</v>
      </c>
      <c r="G76" t="s">
        <v>16</v>
      </c>
      <c r="H76" t="s">
        <v>17</v>
      </c>
      <c r="I76" t="s">
        <v>111</v>
      </c>
      <c r="J76" t="s">
        <v>112</v>
      </c>
      <c r="K76" t="s">
        <v>30</v>
      </c>
      <c r="M76" t="s">
        <v>52</v>
      </c>
      <c r="N76" t="s">
        <v>19</v>
      </c>
    </row>
    <row r="77" spans="2:14" x14ac:dyDescent="0.3">
      <c r="B77" t="s">
        <v>164</v>
      </c>
      <c r="C77" t="s">
        <v>14</v>
      </c>
      <c r="D77" t="s">
        <v>40</v>
      </c>
      <c r="E77" s="1">
        <v>45343</v>
      </c>
      <c r="F77" s="1">
        <v>45348</v>
      </c>
      <c r="G77" t="s">
        <v>16</v>
      </c>
      <c r="H77" t="s">
        <v>23</v>
      </c>
      <c r="I77" t="s">
        <v>25</v>
      </c>
      <c r="J77" t="s">
        <v>18</v>
      </c>
      <c r="K77" t="s">
        <v>19</v>
      </c>
      <c r="M77" t="s">
        <v>160</v>
      </c>
      <c r="N77" t="s">
        <v>44</v>
      </c>
    </row>
    <row r="78" spans="2:14" x14ac:dyDescent="0.3">
      <c r="B78" t="s">
        <v>165</v>
      </c>
      <c r="C78" t="s">
        <v>14</v>
      </c>
      <c r="D78" t="s">
        <v>27</v>
      </c>
      <c r="E78" s="1">
        <v>45089</v>
      </c>
      <c r="F78" s="1">
        <v>45092</v>
      </c>
      <c r="G78" t="s">
        <v>16</v>
      </c>
      <c r="H78" t="s">
        <v>17</v>
      </c>
      <c r="I78" t="s">
        <v>28</v>
      </c>
      <c r="J78" t="s">
        <v>29</v>
      </c>
      <c r="K78" t="s">
        <v>30</v>
      </c>
      <c r="N78" t="s">
        <v>19</v>
      </c>
    </row>
    <row r="79" spans="2:14" x14ac:dyDescent="0.3">
      <c r="B79" t="s">
        <v>166</v>
      </c>
      <c r="C79" t="s">
        <v>14</v>
      </c>
      <c r="D79" t="s">
        <v>40</v>
      </c>
      <c r="E79" s="1">
        <v>45178</v>
      </c>
      <c r="F79" s="1">
        <v>45183</v>
      </c>
      <c r="G79" t="s">
        <v>16</v>
      </c>
      <c r="H79" t="s">
        <v>17</v>
      </c>
      <c r="I79" t="s">
        <v>84</v>
      </c>
      <c r="J79" t="s">
        <v>85</v>
      </c>
      <c r="K79" t="s">
        <v>19</v>
      </c>
      <c r="M79" t="s">
        <v>86</v>
      </c>
      <c r="N79" t="s">
        <v>44</v>
      </c>
    </row>
    <row r="80" spans="2:14" x14ac:dyDescent="0.3">
      <c r="B80" t="s">
        <v>167</v>
      </c>
      <c r="C80" t="s">
        <v>46</v>
      </c>
      <c r="D80" t="s">
        <v>47</v>
      </c>
      <c r="E80" s="1">
        <v>45337</v>
      </c>
      <c r="F80" s="1">
        <v>45343</v>
      </c>
      <c r="G80" t="s">
        <v>16</v>
      </c>
      <c r="H80" t="s">
        <v>17</v>
      </c>
      <c r="I80" t="s">
        <v>25</v>
      </c>
      <c r="J80" t="s">
        <v>18</v>
      </c>
      <c r="K80" t="s">
        <v>19</v>
      </c>
      <c r="M80" t="s">
        <v>168</v>
      </c>
      <c r="N80" t="s">
        <v>36</v>
      </c>
    </row>
    <row r="81" spans="2:14" x14ac:dyDescent="0.3">
      <c r="B81" t="s">
        <v>169</v>
      </c>
      <c r="C81" t="s">
        <v>14</v>
      </c>
      <c r="D81" t="s">
        <v>40</v>
      </c>
      <c r="E81" s="1">
        <v>45090</v>
      </c>
      <c r="F81" s="1">
        <v>45093</v>
      </c>
      <c r="G81" t="s">
        <v>16</v>
      </c>
      <c r="H81" t="s">
        <v>17</v>
      </c>
      <c r="J81" t="s">
        <v>29</v>
      </c>
      <c r="K81" t="s">
        <v>19</v>
      </c>
      <c r="L81" t="s">
        <v>28</v>
      </c>
      <c r="M81" t="s">
        <v>29</v>
      </c>
      <c r="N81" t="s">
        <v>44</v>
      </c>
    </row>
    <row r="82" spans="2:14" x14ac:dyDescent="0.3">
      <c r="B82" t="s">
        <v>170</v>
      </c>
      <c r="C82" t="s">
        <v>14</v>
      </c>
      <c r="D82" t="s">
        <v>15</v>
      </c>
      <c r="E82" s="1">
        <v>45188</v>
      </c>
      <c r="F82" s="1">
        <v>45197</v>
      </c>
      <c r="G82" t="s">
        <v>16</v>
      </c>
      <c r="H82" t="s">
        <v>17</v>
      </c>
      <c r="J82" t="s">
        <v>171</v>
      </c>
      <c r="K82" t="s">
        <v>19</v>
      </c>
      <c r="L82" t="s">
        <v>172</v>
      </c>
      <c r="M82" t="s">
        <v>173</v>
      </c>
      <c r="N82" t="s">
        <v>19</v>
      </c>
    </row>
    <row r="83" spans="2:14" x14ac:dyDescent="0.3">
      <c r="B83" t="s">
        <v>174</v>
      </c>
      <c r="C83" t="s">
        <v>14</v>
      </c>
      <c r="D83" t="s">
        <v>27</v>
      </c>
      <c r="E83" s="1">
        <v>45076</v>
      </c>
      <c r="F83" s="1">
        <v>45079</v>
      </c>
      <c r="G83" t="s">
        <v>16</v>
      </c>
      <c r="H83" t="s">
        <v>17</v>
      </c>
      <c r="I83" t="s">
        <v>28</v>
      </c>
      <c r="J83" t="s">
        <v>29</v>
      </c>
      <c r="K83" t="s">
        <v>30</v>
      </c>
      <c r="N83" t="s">
        <v>19</v>
      </c>
    </row>
    <row r="84" spans="2:14" x14ac:dyDescent="0.3">
      <c r="B84" t="s">
        <v>175</v>
      </c>
      <c r="C84" t="s">
        <v>46</v>
      </c>
      <c r="D84" t="s">
        <v>176</v>
      </c>
      <c r="E84" s="1">
        <v>45350</v>
      </c>
      <c r="F84" s="1">
        <v>45359</v>
      </c>
      <c r="G84" t="s">
        <v>16</v>
      </c>
      <c r="H84" t="s">
        <v>23</v>
      </c>
      <c r="I84" t="s">
        <v>25</v>
      </c>
      <c r="J84" t="s">
        <v>18</v>
      </c>
      <c r="K84" t="s">
        <v>19</v>
      </c>
      <c r="M84" t="s">
        <v>177</v>
      </c>
      <c r="N84" t="s">
        <v>178</v>
      </c>
    </row>
    <row r="85" spans="2:14" x14ac:dyDescent="0.3">
      <c r="B85" t="s">
        <v>179</v>
      </c>
      <c r="C85" t="s">
        <v>14</v>
      </c>
      <c r="D85" t="s">
        <v>27</v>
      </c>
      <c r="E85" s="1">
        <v>45349</v>
      </c>
      <c r="F85" s="1">
        <v>45362</v>
      </c>
      <c r="G85" t="s">
        <v>76</v>
      </c>
      <c r="H85" t="s">
        <v>23</v>
      </c>
      <c r="J85" t="s">
        <v>158</v>
      </c>
      <c r="K85" t="s">
        <v>30</v>
      </c>
      <c r="L85" t="s">
        <v>25</v>
      </c>
      <c r="N85" t="s">
        <v>19</v>
      </c>
    </row>
    <row r="86" spans="2:14" x14ac:dyDescent="0.3">
      <c r="B86" t="s">
        <v>180</v>
      </c>
      <c r="C86" t="s">
        <v>14</v>
      </c>
      <c r="D86" t="s">
        <v>69</v>
      </c>
      <c r="E86" s="1">
        <v>45188</v>
      </c>
      <c r="F86" s="1">
        <v>45204</v>
      </c>
      <c r="G86" t="s">
        <v>16</v>
      </c>
      <c r="H86" t="s">
        <v>17</v>
      </c>
      <c r="K86" t="s">
        <v>19</v>
      </c>
      <c r="L86" t="s">
        <v>100</v>
      </c>
      <c r="M86" t="s">
        <v>181</v>
      </c>
      <c r="N86" t="s">
        <v>19</v>
      </c>
    </row>
    <row r="87" spans="2:14" x14ac:dyDescent="0.3">
      <c r="B87" t="s">
        <v>182</v>
      </c>
      <c r="C87" t="s">
        <v>14</v>
      </c>
      <c r="D87" t="s">
        <v>27</v>
      </c>
      <c r="E87" s="1">
        <v>45077</v>
      </c>
      <c r="F87" s="1">
        <v>45084</v>
      </c>
      <c r="G87" t="s">
        <v>16</v>
      </c>
      <c r="H87" t="s">
        <v>17</v>
      </c>
      <c r="I87" t="s">
        <v>111</v>
      </c>
      <c r="J87" t="s">
        <v>112</v>
      </c>
      <c r="K87" t="s">
        <v>30</v>
      </c>
      <c r="M87" t="s">
        <v>162</v>
      </c>
      <c r="N87" t="s">
        <v>19</v>
      </c>
    </row>
    <row r="88" spans="2:14" x14ac:dyDescent="0.3">
      <c r="B88" t="s">
        <v>183</v>
      </c>
      <c r="C88" t="s">
        <v>14</v>
      </c>
      <c r="D88" t="s">
        <v>40</v>
      </c>
      <c r="E88" s="1">
        <v>45100</v>
      </c>
      <c r="F88" s="1">
        <v>45107</v>
      </c>
      <c r="G88" t="s">
        <v>184</v>
      </c>
      <c r="H88" t="s">
        <v>17</v>
      </c>
      <c r="J88" t="s">
        <v>29</v>
      </c>
      <c r="K88" t="s">
        <v>19</v>
      </c>
      <c r="L88" t="s">
        <v>28</v>
      </c>
      <c r="M88" t="s">
        <v>29</v>
      </c>
      <c r="N88" t="s">
        <v>44</v>
      </c>
    </row>
    <row r="89" spans="2:14" x14ac:dyDescent="0.3">
      <c r="B89" t="s">
        <v>185</v>
      </c>
      <c r="C89" t="s">
        <v>14</v>
      </c>
      <c r="D89" t="s">
        <v>27</v>
      </c>
      <c r="E89" s="1">
        <v>45093</v>
      </c>
      <c r="F89" s="1">
        <v>45100</v>
      </c>
      <c r="G89" t="s">
        <v>16</v>
      </c>
      <c r="H89" t="s">
        <v>17</v>
      </c>
      <c r="I89" t="s">
        <v>28</v>
      </c>
      <c r="J89" t="s">
        <v>29</v>
      </c>
      <c r="K89" t="s">
        <v>30</v>
      </c>
      <c r="M89" t="s">
        <v>31</v>
      </c>
      <c r="N89" t="s">
        <v>19</v>
      </c>
    </row>
    <row r="90" spans="2:14" x14ac:dyDescent="0.3">
      <c r="B90" t="s">
        <v>186</v>
      </c>
      <c r="C90" t="s">
        <v>14</v>
      </c>
      <c r="D90" t="s">
        <v>27</v>
      </c>
      <c r="E90" s="1">
        <v>45078</v>
      </c>
      <c r="F90" s="1">
        <v>45084</v>
      </c>
      <c r="G90" t="s">
        <v>16</v>
      </c>
      <c r="H90" t="s">
        <v>17</v>
      </c>
      <c r="I90" t="s">
        <v>111</v>
      </c>
      <c r="J90" t="s">
        <v>112</v>
      </c>
      <c r="K90" t="s">
        <v>30</v>
      </c>
      <c r="M90" t="s">
        <v>187</v>
      </c>
      <c r="N90" t="s">
        <v>19</v>
      </c>
    </row>
    <row r="91" spans="2:14" x14ac:dyDescent="0.3">
      <c r="B91" t="s">
        <v>188</v>
      </c>
      <c r="C91" t="s">
        <v>14</v>
      </c>
      <c r="D91" t="s">
        <v>27</v>
      </c>
      <c r="E91" s="1">
        <v>45093</v>
      </c>
      <c r="F91" s="1">
        <v>45100</v>
      </c>
      <c r="G91" t="s">
        <v>16</v>
      </c>
      <c r="H91" t="s">
        <v>17</v>
      </c>
      <c r="I91" t="s">
        <v>28</v>
      </c>
      <c r="J91" t="s">
        <v>29</v>
      </c>
      <c r="K91" t="s">
        <v>30</v>
      </c>
      <c r="M91" t="s">
        <v>120</v>
      </c>
      <c r="N91" t="s">
        <v>19</v>
      </c>
    </row>
    <row r="92" spans="2:14" x14ac:dyDescent="0.3">
      <c r="B92" t="s">
        <v>189</v>
      </c>
      <c r="C92" t="s">
        <v>14</v>
      </c>
      <c r="D92" t="s">
        <v>27</v>
      </c>
      <c r="E92" s="1">
        <v>45100</v>
      </c>
      <c r="F92" s="1">
        <v>45105</v>
      </c>
      <c r="G92" t="s">
        <v>16</v>
      </c>
      <c r="H92" t="s">
        <v>17</v>
      </c>
      <c r="I92" t="s">
        <v>28</v>
      </c>
      <c r="J92" t="s">
        <v>29</v>
      </c>
      <c r="K92" t="s">
        <v>30</v>
      </c>
      <c r="N92" t="s">
        <v>19</v>
      </c>
    </row>
    <row r="93" spans="2:14" x14ac:dyDescent="0.3">
      <c r="B93" t="s">
        <v>190</v>
      </c>
      <c r="C93" t="s">
        <v>14</v>
      </c>
      <c r="D93" t="s">
        <v>40</v>
      </c>
      <c r="E93" s="1">
        <v>45162</v>
      </c>
      <c r="F93" s="1">
        <v>45169</v>
      </c>
      <c r="G93" t="s">
        <v>16</v>
      </c>
      <c r="H93" t="s">
        <v>17</v>
      </c>
      <c r="I93" t="s">
        <v>191</v>
      </c>
      <c r="K93" t="s">
        <v>19</v>
      </c>
      <c r="M93" t="s">
        <v>192</v>
      </c>
      <c r="N93" t="s">
        <v>44</v>
      </c>
    </row>
    <row r="94" spans="2:14" x14ac:dyDescent="0.3">
      <c r="B94" t="s">
        <v>193</v>
      </c>
      <c r="C94" t="s">
        <v>14</v>
      </c>
      <c r="D94" t="s">
        <v>27</v>
      </c>
      <c r="E94" s="1">
        <v>45082</v>
      </c>
      <c r="F94" s="1">
        <v>45086</v>
      </c>
      <c r="G94" t="s">
        <v>16</v>
      </c>
      <c r="H94" t="s">
        <v>17</v>
      </c>
      <c r="J94" t="s">
        <v>130</v>
      </c>
      <c r="K94" t="s">
        <v>30</v>
      </c>
      <c r="L94" t="s">
        <v>28</v>
      </c>
      <c r="M94" t="s">
        <v>29</v>
      </c>
      <c r="N94" t="s">
        <v>19</v>
      </c>
    </row>
    <row r="95" spans="2:14" x14ac:dyDescent="0.3">
      <c r="B95" t="s">
        <v>194</v>
      </c>
      <c r="C95" t="s">
        <v>14</v>
      </c>
      <c r="D95" t="s">
        <v>40</v>
      </c>
      <c r="E95" s="1">
        <v>45076</v>
      </c>
      <c r="F95" s="1">
        <v>45082</v>
      </c>
      <c r="G95" t="s">
        <v>16</v>
      </c>
      <c r="H95" t="s">
        <v>17</v>
      </c>
      <c r="J95" t="s">
        <v>29</v>
      </c>
      <c r="K95" t="s">
        <v>19</v>
      </c>
      <c r="L95" t="s">
        <v>28</v>
      </c>
      <c r="M95" t="s">
        <v>29</v>
      </c>
      <c r="N95" t="s">
        <v>44</v>
      </c>
    </row>
    <row r="96" spans="2:14" x14ac:dyDescent="0.3">
      <c r="B96" t="s">
        <v>195</v>
      </c>
      <c r="C96" t="s">
        <v>14</v>
      </c>
      <c r="D96" t="s">
        <v>27</v>
      </c>
      <c r="E96" s="1">
        <v>45093</v>
      </c>
      <c r="F96" s="1">
        <v>45099</v>
      </c>
      <c r="G96" t="s">
        <v>16</v>
      </c>
      <c r="H96" t="s">
        <v>17</v>
      </c>
      <c r="I96" t="s">
        <v>28</v>
      </c>
      <c r="J96" t="s">
        <v>29</v>
      </c>
      <c r="K96" t="s">
        <v>30</v>
      </c>
      <c r="M96" t="s">
        <v>74</v>
      </c>
      <c r="N96" t="s">
        <v>19</v>
      </c>
    </row>
    <row r="97" spans="2:14" x14ac:dyDescent="0.3">
      <c r="B97" t="s">
        <v>196</v>
      </c>
      <c r="C97" t="s">
        <v>14</v>
      </c>
      <c r="D97" t="s">
        <v>40</v>
      </c>
      <c r="E97" s="1">
        <v>45222</v>
      </c>
      <c r="F97" s="1">
        <v>45225</v>
      </c>
      <c r="G97" t="s">
        <v>16</v>
      </c>
      <c r="H97" t="s">
        <v>17</v>
      </c>
      <c r="I97" t="s">
        <v>197</v>
      </c>
      <c r="J97" t="s">
        <v>173</v>
      </c>
      <c r="K97" t="s">
        <v>19</v>
      </c>
      <c r="M97" t="s">
        <v>192</v>
      </c>
      <c r="N97" t="s">
        <v>44</v>
      </c>
    </row>
    <row r="98" spans="2:14" x14ac:dyDescent="0.3">
      <c r="B98" t="s">
        <v>198</v>
      </c>
      <c r="C98" t="s">
        <v>14</v>
      </c>
      <c r="D98" t="s">
        <v>27</v>
      </c>
      <c r="E98" s="1">
        <v>45098</v>
      </c>
      <c r="F98" s="1">
        <v>45104</v>
      </c>
      <c r="G98" t="s">
        <v>16</v>
      </c>
      <c r="H98" t="s">
        <v>17</v>
      </c>
      <c r="J98" t="s">
        <v>125</v>
      </c>
      <c r="K98" t="s">
        <v>30</v>
      </c>
      <c r="L98" t="s">
        <v>28</v>
      </c>
      <c r="M98" t="s">
        <v>29</v>
      </c>
      <c r="N98" t="s">
        <v>19</v>
      </c>
    </row>
    <row r="99" spans="2:14" x14ac:dyDescent="0.3">
      <c r="B99" t="s">
        <v>199</v>
      </c>
      <c r="C99" t="s">
        <v>14</v>
      </c>
      <c r="D99" t="s">
        <v>69</v>
      </c>
      <c r="E99" s="1">
        <v>45203</v>
      </c>
      <c r="F99" s="1">
        <v>45218</v>
      </c>
      <c r="G99" t="s">
        <v>50</v>
      </c>
      <c r="H99" t="s">
        <v>17</v>
      </c>
      <c r="K99" t="s">
        <v>19</v>
      </c>
      <c r="N99" t="s">
        <v>19</v>
      </c>
    </row>
    <row r="100" spans="2:14" x14ac:dyDescent="0.3">
      <c r="B100" t="s">
        <v>200</v>
      </c>
      <c r="C100" t="s">
        <v>14</v>
      </c>
      <c r="D100" t="s">
        <v>40</v>
      </c>
      <c r="E100" s="1">
        <v>45184</v>
      </c>
      <c r="F100" s="1">
        <v>45193</v>
      </c>
      <c r="G100" t="s">
        <v>16</v>
      </c>
      <c r="H100" t="s">
        <v>17</v>
      </c>
      <c r="I100" t="s">
        <v>201</v>
      </c>
      <c r="J100" t="s">
        <v>51</v>
      </c>
      <c r="K100" t="s">
        <v>19</v>
      </c>
      <c r="N100" t="s">
        <v>44</v>
      </c>
    </row>
    <row r="101" spans="2:14" x14ac:dyDescent="0.3">
      <c r="B101" t="s">
        <v>202</v>
      </c>
      <c r="C101" t="s">
        <v>14</v>
      </c>
      <c r="D101" t="s">
        <v>27</v>
      </c>
      <c r="E101" s="1">
        <v>45091</v>
      </c>
      <c r="F101" s="1">
        <v>45093</v>
      </c>
      <c r="G101" t="s">
        <v>50</v>
      </c>
      <c r="H101" t="s">
        <v>17</v>
      </c>
      <c r="J101" t="s">
        <v>29</v>
      </c>
      <c r="K101" t="s">
        <v>30</v>
      </c>
      <c r="N101" t="s">
        <v>19</v>
      </c>
    </row>
    <row r="102" spans="2:14" x14ac:dyDescent="0.3">
      <c r="B102" t="s">
        <v>203</v>
      </c>
      <c r="C102" t="s">
        <v>14</v>
      </c>
      <c r="D102" t="s">
        <v>27</v>
      </c>
      <c r="E102" s="1">
        <v>45099</v>
      </c>
      <c r="F102" s="1">
        <v>45105</v>
      </c>
      <c r="G102" t="s">
        <v>16</v>
      </c>
      <c r="H102" t="s">
        <v>17</v>
      </c>
      <c r="I102" t="s">
        <v>28</v>
      </c>
      <c r="J102" t="s">
        <v>29</v>
      </c>
      <c r="K102" t="s">
        <v>30</v>
      </c>
      <c r="L102" t="s">
        <v>28</v>
      </c>
      <c r="M102" t="s">
        <v>29</v>
      </c>
      <c r="N102" t="s">
        <v>19</v>
      </c>
    </row>
    <row r="103" spans="2:14" x14ac:dyDescent="0.3">
      <c r="B103" t="s">
        <v>204</v>
      </c>
      <c r="C103" t="s">
        <v>14</v>
      </c>
      <c r="D103" t="s">
        <v>27</v>
      </c>
      <c r="E103" s="1">
        <v>45077</v>
      </c>
      <c r="F103" s="1">
        <v>45084</v>
      </c>
      <c r="G103" t="s">
        <v>16</v>
      </c>
      <c r="H103" t="s">
        <v>17</v>
      </c>
      <c r="J103" t="s">
        <v>125</v>
      </c>
      <c r="K103" t="s">
        <v>30</v>
      </c>
      <c r="L103" t="s">
        <v>28</v>
      </c>
      <c r="N103" t="s">
        <v>19</v>
      </c>
    </row>
    <row r="104" spans="2:14" x14ac:dyDescent="0.3">
      <c r="B104" t="s">
        <v>205</v>
      </c>
      <c r="C104" t="s">
        <v>14</v>
      </c>
      <c r="D104" t="s">
        <v>33</v>
      </c>
      <c r="E104" s="1">
        <v>45097</v>
      </c>
      <c r="F104" s="1">
        <v>45102</v>
      </c>
      <c r="G104" t="s">
        <v>50</v>
      </c>
      <c r="H104" t="s">
        <v>17</v>
      </c>
      <c r="J104" t="s">
        <v>35</v>
      </c>
      <c r="K104" t="s">
        <v>36</v>
      </c>
      <c r="N104" t="s">
        <v>36</v>
      </c>
    </row>
    <row r="105" spans="2:14" x14ac:dyDescent="0.3">
      <c r="B105" t="s">
        <v>206</v>
      </c>
      <c r="C105" t="s">
        <v>14</v>
      </c>
      <c r="D105" t="s">
        <v>40</v>
      </c>
      <c r="E105" s="1">
        <v>45358</v>
      </c>
      <c r="F105" s="1">
        <v>45362</v>
      </c>
      <c r="G105" t="s">
        <v>16</v>
      </c>
      <c r="H105" t="s">
        <v>23</v>
      </c>
      <c r="I105" t="s">
        <v>25</v>
      </c>
      <c r="J105" t="s">
        <v>18</v>
      </c>
      <c r="K105" t="s">
        <v>19</v>
      </c>
      <c r="M105" t="s">
        <v>145</v>
      </c>
      <c r="N105" t="s">
        <v>44</v>
      </c>
    </row>
    <row r="106" spans="2:14" x14ac:dyDescent="0.3">
      <c r="B106" t="s">
        <v>207</v>
      </c>
      <c r="C106" t="s">
        <v>14</v>
      </c>
      <c r="D106" t="s">
        <v>40</v>
      </c>
      <c r="E106" s="1">
        <v>45076</v>
      </c>
      <c r="F106" s="1">
        <v>45079</v>
      </c>
      <c r="G106" t="s">
        <v>16</v>
      </c>
      <c r="H106" t="s">
        <v>17</v>
      </c>
      <c r="J106" t="s">
        <v>74</v>
      </c>
      <c r="K106" t="s">
        <v>19</v>
      </c>
      <c r="L106" t="s">
        <v>28</v>
      </c>
      <c r="M106" t="s">
        <v>29</v>
      </c>
      <c r="N106" t="s">
        <v>44</v>
      </c>
    </row>
    <row r="107" spans="2:14" x14ac:dyDescent="0.3">
      <c r="B107" t="s">
        <v>208</v>
      </c>
      <c r="C107" t="s">
        <v>14</v>
      </c>
      <c r="D107" t="s">
        <v>27</v>
      </c>
      <c r="E107" s="1">
        <v>45350</v>
      </c>
      <c r="F107" s="1">
        <v>45358</v>
      </c>
      <c r="G107" t="s">
        <v>16</v>
      </c>
      <c r="H107" t="s">
        <v>23</v>
      </c>
      <c r="J107" t="s">
        <v>65</v>
      </c>
      <c r="K107" t="s">
        <v>30</v>
      </c>
      <c r="L107" t="s">
        <v>25</v>
      </c>
      <c r="M107" t="s">
        <v>18</v>
      </c>
      <c r="N107" t="s">
        <v>19</v>
      </c>
    </row>
    <row r="108" spans="2:14" x14ac:dyDescent="0.3">
      <c r="B108" t="s">
        <v>209</v>
      </c>
      <c r="C108" t="s">
        <v>14</v>
      </c>
      <c r="D108" t="s">
        <v>15</v>
      </c>
      <c r="E108" s="1">
        <v>45117</v>
      </c>
      <c r="F108" s="1">
        <v>45125</v>
      </c>
      <c r="G108" t="s">
        <v>16</v>
      </c>
      <c r="H108" t="s">
        <v>17</v>
      </c>
      <c r="J108" t="s">
        <v>18</v>
      </c>
      <c r="K108" t="s">
        <v>19</v>
      </c>
      <c r="L108" t="s">
        <v>210</v>
      </c>
      <c r="M108" t="s">
        <v>173</v>
      </c>
      <c r="N108" t="s">
        <v>19</v>
      </c>
    </row>
    <row r="109" spans="2:14" x14ac:dyDescent="0.3">
      <c r="B109" t="s">
        <v>211</v>
      </c>
      <c r="C109" t="s">
        <v>46</v>
      </c>
      <c r="D109" t="s">
        <v>47</v>
      </c>
      <c r="E109" s="1">
        <v>45090</v>
      </c>
      <c r="F109" s="1">
        <v>45096</v>
      </c>
      <c r="G109" t="s">
        <v>16</v>
      </c>
      <c r="H109" t="s">
        <v>17</v>
      </c>
      <c r="I109" t="s">
        <v>128</v>
      </c>
      <c r="J109" t="s">
        <v>29</v>
      </c>
      <c r="K109" t="s">
        <v>19</v>
      </c>
      <c r="L109" t="s">
        <v>28</v>
      </c>
      <c r="M109" t="s">
        <v>29</v>
      </c>
      <c r="N109" t="s">
        <v>30</v>
      </c>
    </row>
    <row r="110" spans="2:14" x14ac:dyDescent="0.3">
      <c r="B110" t="s">
        <v>212</v>
      </c>
      <c r="C110" t="s">
        <v>14</v>
      </c>
      <c r="D110" t="s">
        <v>27</v>
      </c>
      <c r="E110" s="1">
        <v>45071</v>
      </c>
      <c r="F110" s="1">
        <v>45079</v>
      </c>
      <c r="G110" t="s">
        <v>16</v>
      </c>
      <c r="H110" t="s">
        <v>17</v>
      </c>
      <c r="I110" t="s">
        <v>28</v>
      </c>
      <c r="J110" t="s">
        <v>29</v>
      </c>
      <c r="K110" t="s">
        <v>30</v>
      </c>
      <c r="M110" t="s">
        <v>74</v>
      </c>
      <c r="N110" t="s">
        <v>19</v>
      </c>
    </row>
    <row r="111" spans="2:14" x14ac:dyDescent="0.3">
      <c r="B111" t="s">
        <v>213</v>
      </c>
      <c r="C111" t="s">
        <v>14</v>
      </c>
      <c r="D111" t="s">
        <v>69</v>
      </c>
      <c r="E111" s="1">
        <v>45268</v>
      </c>
      <c r="F111" s="1">
        <v>45273</v>
      </c>
      <c r="G111" t="s">
        <v>16</v>
      </c>
      <c r="H111" t="s">
        <v>17</v>
      </c>
      <c r="J111" t="s">
        <v>214</v>
      </c>
      <c r="K111" t="s">
        <v>19</v>
      </c>
      <c r="L111" t="s">
        <v>57</v>
      </c>
      <c r="M111" t="s">
        <v>56</v>
      </c>
      <c r="N111" t="s">
        <v>19</v>
      </c>
    </row>
    <row r="112" spans="2:14" x14ac:dyDescent="0.3">
      <c r="B112" t="s">
        <v>215</v>
      </c>
      <c r="C112" t="s">
        <v>14</v>
      </c>
      <c r="D112" t="s">
        <v>27</v>
      </c>
      <c r="E112" s="1">
        <v>45092</v>
      </c>
      <c r="F112" s="1">
        <v>45097</v>
      </c>
      <c r="G112" t="s">
        <v>16</v>
      </c>
      <c r="H112" t="s">
        <v>17</v>
      </c>
      <c r="I112" t="s">
        <v>28</v>
      </c>
      <c r="J112" t="s">
        <v>29</v>
      </c>
      <c r="K112" t="s">
        <v>30</v>
      </c>
      <c r="M112" t="s">
        <v>133</v>
      </c>
      <c r="N112" t="s">
        <v>19</v>
      </c>
    </row>
    <row r="113" spans="2:14" x14ac:dyDescent="0.3">
      <c r="B113" t="s">
        <v>216</v>
      </c>
      <c r="C113" t="s">
        <v>14</v>
      </c>
      <c r="D113" t="s">
        <v>27</v>
      </c>
      <c r="E113" s="1">
        <v>45096</v>
      </c>
      <c r="F113" s="1">
        <v>45101</v>
      </c>
      <c r="G113" t="s">
        <v>16</v>
      </c>
      <c r="H113" t="s">
        <v>17</v>
      </c>
      <c r="I113" t="s">
        <v>28</v>
      </c>
      <c r="J113" t="s">
        <v>29</v>
      </c>
      <c r="K113" t="s">
        <v>30</v>
      </c>
      <c r="M113" t="s">
        <v>217</v>
      </c>
      <c r="N113" t="s">
        <v>19</v>
      </c>
    </row>
    <row r="114" spans="2:14" x14ac:dyDescent="0.3">
      <c r="B114" t="s">
        <v>218</v>
      </c>
      <c r="C114" t="s">
        <v>14</v>
      </c>
      <c r="D114" t="s">
        <v>40</v>
      </c>
      <c r="E114" s="1">
        <v>45342</v>
      </c>
      <c r="F114" s="1">
        <v>45348</v>
      </c>
      <c r="G114" t="s">
        <v>16</v>
      </c>
      <c r="H114" t="s">
        <v>23</v>
      </c>
      <c r="I114" t="s">
        <v>25</v>
      </c>
      <c r="J114" t="s">
        <v>18</v>
      </c>
      <c r="K114" t="s">
        <v>19</v>
      </c>
      <c r="M114" t="s">
        <v>219</v>
      </c>
      <c r="N114" t="s">
        <v>44</v>
      </c>
    </row>
    <row r="115" spans="2:14" x14ac:dyDescent="0.3">
      <c r="B115" t="s">
        <v>220</v>
      </c>
      <c r="C115" t="s">
        <v>14</v>
      </c>
      <c r="D115" t="s">
        <v>27</v>
      </c>
      <c r="E115" s="1">
        <v>45082</v>
      </c>
      <c r="F115" s="1">
        <v>45083</v>
      </c>
      <c r="G115" t="s">
        <v>16</v>
      </c>
      <c r="H115" t="s">
        <v>17</v>
      </c>
      <c r="I115" t="s">
        <v>111</v>
      </c>
      <c r="J115" t="s">
        <v>112</v>
      </c>
      <c r="K115" t="s">
        <v>30</v>
      </c>
      <c r="M115" t="s">
        <v>221</v>
      </c>
      <c r="N115" t="s">
        <v>19</v>
      </c>
    </row>
    <row r="116" spans="2:14" x14ac:dyDescent="0.3">
      <c r="B116" t="s">
        <v>222</v>
      </c>
      <c r="C116" t="s">
        <v>46</v>
      </c>
      <c r="D116" t="s">
        <v>47</v>
      </c>
      <c r="E116" s="1">
        <v>45086</v>
      </c>
      <c r="F116" s="1">
        <v>45091</v>
      </c>
      <c r="G116" t="s">
        <v>16</v>
      </c>
      <c r="H116" t="s">
        <v>17</v>
      </c>
      <c r="K116" t="s">
        <v>19</v>
      </c>
      <c r="L116" t="s">
        <v>28</v>
      </c>
      <c r="M116" t="s">
        <v>29</v>
      </c>
      <c r="N116" t="s">
        <v>30</v>
      </c>
    </row>
    <row r="117" spans="2:14" x14ac:dyDescent="0.3">
      <c r="B117" t="s">
        <v>223</v>
      </c>
      <c r="C117" t="s">
        <v>14</v>
      </c>
      <c r="D117" t="s">
        <v>40</v>
      </c>
      <c r="E117" s="1">
        <v>45077</v>
      </c>
      <c r="F117" s="1">
        <v>45082</v>
      </c>
      <c r="G117" t="s">
        <v>16</v>
      </c>
      <c r="H117" t="s">
        <v>17</v>
      </c>
      <c r="J117" t="s">
        <v>65</v>
      </c>
      <c r="K117" t="s">
        <v>19</v>
      </c>
      <c r="L117" t="s">
        <v>66</v>
      </c>
      <c r="M117" t="s">
        <v>67</v>
      </c>
      <c r="N117" t="s">
        <v>44</v>
      </c>
    </row>
    <row r="118" spans="2:14" x14ac:dyDescent="0.3">
      <c r="B118" t="s">
        <v>224</v>
      </c>
      <c r="C118" t="s">
        <v>14</v>
      </c>
      <c r="D118" t="s">
        <v>40</v>
      </c>
      <c r="E118" s="1">
        <v>45098</v>
      </c>
      <c r="F118" s="1">
        <v>45103</v>
      </c>
      <c r="G118" t="s">
        <v>16</v>
      </c>
      <c r="H118" t="s">
        <v>17</v>
      </c>
      <c r="K118" t="s">
        <v>19</v>
      </c>
      <c r="L118" t="s">
        <v>28</v>
      </c>
      <c r="M118" t="s">
        <v>29</v>
      </c>
      <c r="N118" t="s">
        <v>44</v>
      </c>
    </row>
    <row r="119" spans="2:14" x14ac:dyDescent="0.3">
      <c r="B119" t="s">
        <v>225</v>
      </c>
      <c r="C119" t="s">
        <v>14</v>
      </c>
      <c r="D119" t="s">
        <v>40</v>
      </c>
      <c r="E119" s="1">
        <v>45098</v>
      </c>
      <c r="F119" s="1">
        <v>45103</v>
      </c>
      <c r="G119" t="s">
        <v>16</v>
      </c>
      <c r="H119" t="s">
        <v>17</v>
      </c>
      <c r="K119" t="s">
        <v>19</v>
      </c>
      <c r="L119" t="s">
        <v>28</v>
      </c>
      <c r="M119" t="s">
        <v>29</v>
      </c>
      <c r="N119" t="s">
        <v>44</v>
      </c>
    </row>
    <row r="120" spans="2:14" x14ac:dyDescent="0.3">
      <c r="B120" t="s">
        <v>226</v>
      </c>
      <c r="C120" t="s">
        <v>14</v>
      </c>
      <c r="D120" t="s">
        <v>40</v>
      </c>
      <c r="E120" t="s">
        <v>227</v>
      </c>
      <c r="F120" s="1">
        <v>45370</v>
      </c>
      <c r="G120" t="s">
        <v>228</v>
      </c>
      <c r="H120" t="s">
        <v>229</v>
      </c>
      <c r="I120" t="s">
        <v>25</v>
      </c>
      <c r="J120" t="s">
        <v>18</v>
      </c>
      <c r="K120" t="s">
        <v>19</v>
      </c>
      <c r="M120" t="s">
        <v>230</v>
      </c>
      <c r="N120" t="s">
        <v>44</v>
      </c>
    </row>
    <row r="121" spans="2:14" x14ac:dyDescent="0.3">
      <c r="B121" t="s">
        <v>231</v>
      </c>
      <c r="C121" t="s">
        <v>14</v>
      </c>
      <c r="D121" t="s">
        <v>40</v>
      </c>
      <c r="E121" s="1">
        <v>45110</v>
      </c>
      <c r="F121" s="1">
        <v>45116</v>
      </c>
      <c r="G121" t="s">
        <v>184</v>
      </c>
      <c r="H121" t="s">
        <v>17</v>
      </c>
      <c r="I121" t="s">
        <v>41</v>
      </c>
      <c r="J121" t="s">
        <v>42</v>
      </c>
      <c r="K121" t="s">
        <v>19</v>
      </c>
      <c r="N121" t="s">
        <v>44</v>
      </c>
    </row>
    <row r="122" spans="2:14" x14ac:dyDescent="0.3">
      <c r="B122" t="s">
        <v>232</v>
      </c>
      <c r="C122" t="s">
        <v>14</v>
      </c>
      <c r="D122" t="s">
        <v>27</v>
      </c>
      <c r="E122" s="1">
        <v>45078</v>
      </c>
      <c r="F122" s="1">
        <v>45084</v>
      </c>
      <c r="G122" t="s">
        <v>16</v>
      </c>
      <c r="H122" t="s">
        <v>17</v>
      </c>
      <c r="I122" t="s">
        <v>111</v>
      </c>
      <c r="J122" t="s">
        <v>112</v>
      </c>
      <c r="K122" t="s">
        <v>30</v>
      </c>
      <c r="L122" t="s">
        <v>111</v>
      </c>
      <c r="M122" t="s">
        <v>120</v>
      </c>
      <c r="N122" t="s">
        <v>19</v>
      </c>
    </row>
    <row r="123" spans="2:14" x14ac:dyDescent="0.3">
      <c r="B123" t="s">
        <v>233</v>
      </c>
      <c r="C123" t="s">
        <v>46</v>
      </c>
      <c r="D123" t="s">
        <v>47</v>
      </c>
      <c r="E123" s="1">
        <v>45097</v>
      </c>
      <c r="F123" s="1">
        <v>45105</v>
      </c>
      <c r="G123" t="s">
        <v>16</v>
      </c>
      <c r="H123" t="s">
        <v>17</v>
      </c>
      <c r="K123" t="s">
        <v>19</v>
      </c>
      <c r="L123" t="s">
        <v>28</v>
      </c>
      <c r="M123" t="s">
        <v>29</v>
      </c>
      <c r="N123" t="s">
        <v>30</v>
      </c>
    </row>
    <row r="124" spans="2:14" x14ac:dyDescent="0.3">
      <c r="B124" t="s">
        <v>234</v>
      </c>
      <c r="C124" t="s">
        <v>14</v>
      </c>
      <c r="D124" t="s">
        <v>40</v>
      </c>
      <c r="E124" s="1">
        <v>45252</v>
      </c>
      <c r="F124" s="1">
        <v>45257</v>
      </c>
      <c r="G124" t="s">
        <v>16</v>
      </c>
      <c r="H124" t="s">
        <v>17</v>
      </c>
      <c r="I124" t="s">
        <v>20</v>
      </c>
      <c r="K124" t="s">
        <v>19</v>
      </c>
      <c r="M124" t="s">
        <v>91</v>
      </c>
      <c r="N124" t="s">
        <v>44</v>
      </c>
    </row>
    <row r="125" spans="2:14" x14ac:dyDescent="0.3">
      <c r="B125" t="s">
        <v>235</v>
      </c>
      <c r="C125" t="s">
        <v>14</v>
      </c>
      <c r="D125" t="s">
        <v>40</v>
      </c>
      <c r="E125" s="1">
        <v>45261</v>
      </c>
      <c r="F125" s="1">
        <v>45262</v>
      </c>
      <c r="G125" t="s">
        <v>16</v>
      </c>
      <c r="H125" t="s">
        <v>17</v>
      </c>
      <c r="I125" t="s">
        <v>57</v>
      </c>
      <c r="J125" t="s">
        <v>95</v>
      </c>
      <c r="K125" t="s">
        <v>19</v>
      </c>
      <c r="L125" t="s">
        <v>57</v>
      </c>
      <c r="M125" t="s">
        <v>95</v>
      </c>
      <c r="N125" t="s">
        <v>19</v>
      </c>
    </row>
    <row r="126" spans="2:14" x14ac:dyDescent="0.3">
      <c r="B126" t="s">
        <v>236</v>
      </c>
      <c r="C126" t="s">
        <v>14</v>
      </c>
      <c r="D126" t="s">
        <v>40</v>
      </c>
      <c r="E126" s="1">
        <v>45203</v>
      </c>
      <c r="F126" s="1">
        <v>45211</v>
      </c>
      <c r="G126" t="s">
        <v>16</v>
      </c>
      <c r="H126" t="s">
        <v>17</v>
      </c>
      <c r="I126" t="s">
        <v>84</v>
      </c>
      <c r="J126" t="s">
        <v>85</v>
      </c>
      <c r="K126" t="s">
        <v>19</v>
      </c>
      <c r="M126" t="s">
        <v>86</v>
      </c>
      <c r="N126" t="s">
        <v>44</v>
      </c>
    </row>
    <row r="127" spans="2:14" x14ac:dyDescent="0.3">
      <c r="B127" t="s">
        <v>237</v>
      </c>
      <c r="C127" t="s">
        <v>14</v>
      </c>
      <c r="D127" t="s">
        <v>33</v>
      </c>
      <c r="E127" s="1">
        <v>45097</v>
      </c>
      <c r="F127" s="1">
        <v>45102</v>
      </c>
      <c r="G127" t="s">
        <v>50</v>
      </c>
      <c r="H127" t="s">
        <v>17</v>
      </c>
      <c r="J127" t="s">
        <v>35</v>
      </c>
      <c r="K127" t="s">
        <v>36</v>
      </c>
      <c r="M127" t="s">
        <v>108</v>
      </c>
      <c r="N127" t="s">
        <v>36</v>
      </c>
    </row>
    <row r="128" spans="2:14" x14ac:dyDescent="0.3">
      <c r="B128" t="s">
        <v>238</v>
      </c>
      <c r="C128" t="s">
        <v>14</v>
      </c>
      <c r="D128" t="s">
        <v>33</v>
      </c>
      <c r="E128" s="1">
        <v>45132</v>
      </c>
      <c r="F128" s="1">
        <v>45143</v>
      </c>
      <c r="G128" t="s">
        <v>50</v>
      </c>
      <c r="H128" t="s">
        <v>17</v>
      </c>
      <c r="J128" t="s">
        <v>239</v>
      </c>
      <c r="K128" t="s">
        <v>19</v>
      </c>
      <c r="M128" t="s">
        <v>42</v>
      </c>
      <c r="N128" t="s">
        <v>19</v>
      </c>
    </row>
    <row r="129" spans="2:14" x14ac:dyDescent="0.3">
      <c r="B129" t="s">
        <v>240</v>
      </c>
      <c r="C129" t="s">
        <v>14</v>
      </c>
      <c r="D129" t="s">
        <v>27</v>
      </c>
      <c r="E129" s="1">
        <v>45092</v>
      </c>
      <c r="F129" s="1">
        <v>45098</v>
      </c>
      <c r="G129" t="s">
        <v>16</v>
      </c>
      <c r="H129" t="s">
        <v>17</v>
      </c>
      <c r="I129" t="s">
        <v>28</v>
      </c>
      <c r="J129" t="s">
        <v>29</v>
      </c>
      <c r="K129" t="s">
        <v>30</v>
      </c>
      <c r="M129" t="s">
        <v>120</v>
      </c>
      <c r="N129" t="s">
        <v>19</v>
      </c>
    </row>
    <row r="130" spans="2:14" x14ac:dyDescent="0.3">
      <c r="B130" t="s">
        <v>241</v>
      </c>
      <c r="C130" t="s">
        <v>14</v>
      </c>
      <c r="D130" t="s">
        <v>27</v>
      </c>
      <c r="E130" s="1">
        <v>45076</v>
      </c>
      <c r="F130" s="1">
        <v>45083</v>
      </c>
      <c r="G130" t="s">
        <v>16</v>
      </c>
      <c r="H130" t="s">
        <v>17</v>
      </c>
      <c r="I130" t="s">
        <v>28</v>
      </c>
      <c r="J130" t="s">
        <v>29</v>
      </c>
      <c r="K130" t="s">
        <v>30</v>
      </c>
      <c r="N130" t="s">
        <v>19</v>
      </c>
    </row>
    <row r="131" spans="2:14" x14ac:dyDescent="0.3">
      <c r="B131" t="s">
        <v>242</v>
      </c>
      <c r="C131" t="s">
        <v>46</v>
      </c>
      <c r="D131" t="s">
        <v>47</v>
      </c>
      <c r="E131" s="1">
        <v>45244</v>
      </c>
      <c r="F131" s="1">
        <v>45247</v>
      </c>
      <c r="G131" t="s">
        <v>16</v>
      </c>
      <c r="H131" t="s">
        <v>17</v>
      </c>
      <c r="I131" t="s">
        <v>20</v>
      </c>
      <c r="J131" t="s">
        <v>158</v>
      </c>
      <c r="K131" t="s">
        <v>19</v>
      </c>
      <c r="M131" t="s">
        <v>120</v>
      </c>
      <c r="N131" t="s">
        <v>30</v>
      </c>
    </row>
    <row r="132" spans="2:14" x14ac:dyDescent="0.3">
      <c r="B132" t="s">
        <v>243</v>
      </c>
      <c r="C132" t="s">
        <v>14</v>
      </c>
      <c r="D132" t="s">
        <v>27</v>
      </c>
      <c r="E132" s="1">
        <v>45082</v>
      </c>
      <c r="F132" s="1">
        <v>45086</v>
      </c>
      <c r="G132" t="s">
        <v>16</v>
      </c>
      <c r="H132" t="s">
        <v>17</v>
      </c>
      <c r="J132" t="s">
        <v>65</v>
      </c>
      <c r="K132" t="s">
        <v>30</v>
      </c>
      <c r="L132" t="s">
        <v>28</v>
      </c>
      <c r="N132" t="s">
        <v>19</v>
      </c>
    </row>
    <row r="133" spans="2:14" x14ac:dyDescent="0.3">
      <c r="B133" t="s">
        <v>244</v>
      </c>
      <c r="C133" t="s">
        <v>14</v>
      </c>
      <c r="D133" t="s">
        <v>40</v>
      </c>
      <c r="E133" s="1">
        <v>45077</v>
      </c>
      <c r="F133" s="1">
        <v>45082</v>
      </c>
      <c r="G133" t="s">
        <v>16</v>
      </c>
      <c r="H133" t="s">
        <v>17</v>
      </c>
      <c r="J133" t="s">
        <v>245</v>
      </c>
      <c r="K133" t="s">
        <v>19</v>
      </c>
      <c r="L133" t="s">
        <v>66</v>
      </c>
      <c r="M133" t="s">
        <v>67</v>
      </c>
      <c r="N133" t="s">
        <v>44</v>
      </c>
    </row>
    <row r="134" spans="2:14" x14ac:dyDescent="0.3">
      <c r="B134" t="s">
        <v>246</v>
      </c>
      <c r="C134" t="s">
        <v>14</v>
      </c>
      <c r="D134" t="s">
        <v>40</v>
      </c>
      <c r="E134" s="1">
        <v>45343</v>
      </c>
      <c r="F134" s="1">
        <v>45355</v>
      </c>
      <c r="G134" t="s">
        <v>76</v>
      </c>
      <c r="H134" t="s">
        <v>23</v>
      </c>
      <c r="I134" t="s">
        <v>25</v>
      </c>
      <c r="J134" t="s">
        <v>18</v>
      </c>
      <c r="K134" t="s">
        <v>19</v>
      </c>
      <c r="M134" t="s">
        <v>18</v>
      </c>
      <c r="N134" t="s">
        <v>44</v>
      </c>
    </row>
    <row r="135" spans="2:14" x14ac:dyDescent="0.3">
      <c r="B135" t="s">
        <v>247</v>
      </c>
      <c r="C135" t="s">
        <v>46</v>
      </c>
      <c r="D135" t="s">
        <v>47</v>
      </c>
      <c r="E135" s="1">
        <v>45076</v>
      </c>
      <c r="F135" s="1">
        <v>45083</v>
      </c>
      <c r="G135" t="s">
        <v>16</v>
      </c>
      <c r="H135" t="s">
        <v>17</v>
      </c>
      <c r="I135" t="s">
        <v>248</v>
      </c>
      <c r="K135" t="s">
        <v>19</v>
      </c>
      <c r="N135" t="s">
        <v>30</v>
      </c>
    </row>
    <row r="136" spans="2:14" x14ac:dyDescent="0.3">
      <c r="B136" t="s">
        <v>249</v>
      </c>
      <c r="C136" t="s">
        <v>14</v>
      </c>
      <c r="D136" t="s">
        <v>27</v>
      </c>
      <c r="E136" s="1">
        <v>45157</v>
      </c>
      <c r="F136" s="1">
        <v>45160</v>
      </c>
      <c r="G136" t="s">
        <v>16</v>
      </c>
      <c r="H136" t="s">
        <v>17</v>
      </c>
      <c r="J136" t="s">
        <v>24</v>
      </c>
      <c r="K136" t="s">
        <v>30</v>
      </c>
      <c r="L136" t="s">
        <v>201</v>
      </c>
      <c r="M136" t="s">
        <v>51</v>
      </c>
      <c r="N136" t="s">
        <v>19</v>
      </c>
    </row>
    <row r="137" spans="2:14" x14ac:dyDescent="0.3">
      <c r="B137" t="s">
        <v>250</v>
      </c>
      <c r="C137" t="s">
        <v>46</v>
      </c>
      <c r="D137" t="s">
        <v>47</v>
      </c>
      <c r="E137" s="1">
        <v>45085</v>
      </c>
      <c r="F137" s="1">
        <v>45089</v>
      </c>
      <c r="G137" t="s">
        <v>16</v>
      </c>
      <c r="H137" t="s">
        <v>17</v>
      </c>
      <c r="J137" t="s">
        <v>251</v>
      </c>
      <c r="K137" t="s">
        <v>19</v>
      </c>
      <c r="L137" t="s">
        <v>28</v>
      </c>
      <c r="M137" t="s">
        <v>29</v>
      </c>
      <c r="N137" t="s">
        <v>30</v>
      </c>
    </row>
    <row r="138" spans="2:14" x14ac:dyDescent="0.3">
      <c r="B138" t="s">
        <v>252</v>
      </c>
      <c r="C138" t="s">
        <v>14</v>
      </c>
      <c r="D138" t="s">
        <v>40</v>
      </c>
      <c r="E138" s="1">
        <v>45337</v>
      </c>
      <c r="F138" s="1">
        <v>45341</v>
      </c>
      <c r="G138" t="s">
        <v>16</v>
      </c>
      <c r="H138" t="s">
        <v>23</v>
      </c>
      <c r="I138" t="s">
        <v>25</v>
      </c>
      <c r="J138" t="s">
        <v>18</v>
      </c>
      <c r="K138" t="s">
        <v>19</v>
      </c>
      <c r="M138" t="s">
        <v>67</v>
      </c>
      <c r="N138" t="s">
        <v>44</v>
      </c>
    </row>
    <row r="139" spans="2:14" x14ac:dyDescent="0.3">
      <c r="B139" t="s">
        <v>253</v>
      </c>
      <c r="C139" t="s">
        <v>14</v>
      </c>
      <c r="D139" t="s">
        <v>40</v>
      </c>
      <c r="E139" s="1">
        <v>45093</v>
      </c>
      <c r="F139" s="1">
        <v>45100</v>
      </c>
      <c r="G139" t="s">
        <v>16</v>
      </c>
      <c r="H139" t="s">
        <v>17</v>
      </c>
      <c r="J139" t="s">
        <v>29</v>
      </c>
      <c r="K139" t="s">
        <v>19</v>
      </c>
      <c r="L139" t="s">
        <v>28</v>
      </c>
      <c r="M139" t="s">
        <v>29</v>
      </c>
      <c r="N139" t="s">
        <v>44</v>
      </c>
    </row>
    <row r="140" spans="2:14" x14ac:dyDescent="0.3">
      <c r="B140" t="s">
        <v>254</v>
      </c>
      <c r="C140" t="s">
        <v>14</v>
      </c>
      <c r="D140" t="s">
        <v>27</v>
      </c>
      <c r="E140" s="1">
        <v>45254</v>
      </c>
      <c r="F140" s="1">
        <v>45258</v>
      </c>
      <c r="G140" t="s">
        <v>16</v>
      </c>
      <c r="H140" t="s">
        <v>17</v>
      </c>
      <c r="K140" t="s">
        <v>30</v>
      </c>
      <c r="L140" t="s">
        <v>20</v>
      </c>
      <c r="M140" t="s">
        <v>21</v>
      </c>
      <c r="N140" t="s">
        <v>19</v>
      </c>
    </row>
    <row r="141" spans="2:14" x14ac:dyDescent="0.3">
      <c r="B141" t="s">
        <v>255</v>
      </c>
      <c r="C141" t="s">
        <v>14</v>
      </c>
      <c r="D141" t="s">
        <v>27</v>
      </c>
      <c r="E141" s="1">
        <v>45268</v>
      </c>
      <c r="F141" s="1">
        <v>45278</v>
      </c>
      <c r="G141" t="s">
        <v>16</v>
      </c>
      <c r="H141" t="s">
        <v>17</v>
      </c>
      <c r="J141" t="s">
        <v>56</v>
      </c>
      <c r="K141" t="s">
        <v>30</v>
      </c>
      <c r="L141" t="s">
        <v>57</v>
      </c>
      <c r="M141" t="s">
        <v>56</v>
      </c>
      <c r="N141" t="s">
        <v>19</v>
      </c>
    </row>
    <row r="142" spans="2:14" x14ac:dyDescent="0.3">
      <c r="B142" t="s">
        <v>256</v>
      </c>
      <c r="C142" t="s">
        <v>14</v>
      </c>
      <c r="D142" t="s">
        <v>15</v>
      </c>
      <c r="E142" s="1">
        <v>45212</v>
      </c>
      <c r="F142" s="1">
        <v>45218</v>
      </c>
      <c r="G142" t="s">
        <v>50</v>
      </c>
      <c r="H142" t="s">
        <v>17</v>
      </c>
      <c r="J142" t="s">
        <v>85</v>
      </c>
      <c r="K142" t="s">
        <v>19</v>
      </c>
      <c r="M142" t="s">
        <v>85</v>
      </c>
      <c r="N142" t="s">
        <v>19</v>
      </c>
    </row>
    <row r="143" spans="2:14" x14ac:dyDescent="0.3">
      <c r="B143" t="s">
        <v>257</v>
      </c>
      <c r="C143" t="s">
        <v>14</v>
      </c>
      <c r="D143" t="s">
        <v>40</v>
      </c>
      <c r="E143" s="1">
        <v>45084</v>
      </c>
      <c r="F143" s="1">
        <v>45089</v>
      </c>
      <c r="G143" t="s">
        <v>16</v>
      </c>
      <c r="H143" t="s">
        <v>17</v>
      </c>
      <c r="J143" t="s">
        <v>258</v>
      </c>
      <c r="K143" t="s">
        <v>19</v>
      </c>
      <c r="L143" t="s">
        <v>28</v>
      </c>
      <c r="M143" t="s">
        <v>29</v>
      </c>
      <c r="N143" t="s">
        <v>44</v>
      </c>
    </row>
    <row r="144" spans="2:14" x14ac:dyDescent="0.3">
      <c r="B144" t="s">
        <v>259</v>
      </c>
      <c r="C144" t="s">
        <v>14</v>
      </c>
      <c r="D144" t="s">
        <v>33</v>
      </c>
      <c r="E144" s="1">
        <v>45078</v>
      </c>
      <c r="F144" s="1">
        <v>45083</v>
      </c>
      <c r="G144" t="s">
        <v>16</v>
      </c>
      <c r="H144" t="s">
        <v>17</v>
      </c>
      <c r="I144" t="s">
        <v>34</v>
      </c>
      <c r="J144" t="s">
        <v>35</v>
      </c>
      <c r="K144" t="s">
        <v>36</v>
      </c>
      <c r="M144" t="s">
        <v>260</v>
      </c>
      <c r="N144" t="s">
        <v>36</v>
      </c>
    </row>
    <row r="145" spans="2:14" x14ac:dyDescent="0.3">
      <c r="B145" t="s">
        <v>261</v>
      </c>
      <c r="C145" t="s">
        <v>46</v>
      </c>
      <c r="D145" t="s">
        <v>47</v>
      </c>
      <c r="E145" s="1">
        <v>45077</v>
      </c>
      <c r="F145" s="1">
        <v>45083</v>
      </c>
      <c r="G145" t="s">
        <v>16</v>
      </c>
      <c r="H145" t="s">
        <v>17</v>
      </c>
      <c r="I145" t="s">
        <v>128</v>
      </c>
      <c r="J145" t="s">
        <v>29</v>
      </c>
      <c r="K145" t="s">
        <v>19</v>
      </c>
      <c r="L145" t="s">
        <v>28</v>
      </c>
      <c r="M145" t="s">
        <v>29</v>
      </c>
      <c r="N145" t="s">
        <v>30</v>
      </c>
    </row>
    <row r="146" spans="2:14" x14ac:dyDescent="0.3">
      <c r="B146" t="s">
        <v>262</v>
      </c>
      <c r="C146" t="s">
        <v>14</v>
      </c>
      <c r="D146" t="s">
        <v>15</v>
      </c>
      <c r="E146" s="1">
        <v>45181</v>
      </c>
      <c r="F146" s="1">
        <v>45184</v>
      </c>
      <c r="G146" t="s">
        <v>16</v>
      </c>
      <c r="H146" t="s">
        <v>17</v>
      </c>
      <c r="K146" t="s">
        <v>19</v>
      </c>
      <c r="L146" t="s">
        <v>100</v>
      </c>
      <c r="M146" t="s">
        <v>181</v>
      </c>
      <c r="N146" t="s">
        <v>19</v>
      </c>
    </row>
    <row r="147" spans="2:14" x14ac:dyDescent="0.3">
      <c r="B147" t="s">
        <v>263</v>
      </c>
      <c r="C147" t="s">
        <v>14</v>
      </c>
      <c r="D147" t="s">
        <v>27</v>
      </c>
      <c r="E147" s="1">
        <v>45182</v>
      </c>
      <c r="F147" s="1">
        <v>45187</v>
      </c>
      <c r="G147" t="s">
        <v>16</v>
      </c>
      <c r="H147" t="s">
        <v>17</v>
      </c>
      <c r="J147" t="s">
        <v>65</v>
      </c>
      <c r="K147" t="s">
        <v>30</v>
      </c>
      <c r="L147" t="s">
        <v>100</v>
      </c>
      <c r="N147" t="s">
        <v>19</v>
      </c>
    </row>
    <row r="148" spans="2:14" x14ac:dyDescent="0.3">
      <c r="B148" t="s">
        <v>264</v>
      </c>
      <c r="C148" t="s">
        <v>46</v>
      </c>
      <c r="D148" t="s">
        <v>47</v>
      </c>
      <c r="E148" s="1">
        <v>45076</v>
      </c>
      <c r="F148" s="1">
        <v>45084</v>
      </c>
      <c r="G148" t="s">
        <v>50</v>
      </c>
      <c r="H148" t="s">
        <v>17</v>
      </c>
      <c r="J148" t="s">
        <v>35</v>
      </c>
      <c r="K148" t="s">
        <v>19</v>
      </c>
      <c r="M148" t="s">
        <v>265</v>
      </c>
      <c r="N148" t="s">
        <v>36</v>
      </c>
    </row>
    <row r="149" spans="2:14" x14ac:dyDescent="0.3">
      <c r="B149" t="s">
        <v>266</v>
      </c>
      <c r="C149" t="s">
        <v>14</v>
      </c>
      <c r="D149" t="s">
        <v>40</v>
      </c>
      <c r="E149" s="1">
        <v>45117</v>
      </c>
      <c r="F149" s="1">
        <v>45118</v>
      </c>
      <c r="G149" t="s">
        <v>16</v>
      </c>
      <c r="H149" t="s">
        <v>17</v>
      </c>
      <c r="I149" t="s">
        <v>41</v>
      </c>
      <c r="J149" t="s">
        <v>42</v>
      </c>
      <c r="K149" t="s">
        <v>19</v>
      </c>
      <c r="N149" t="s">
        <v>44</v>
      </c>
    </row>
    <row r="150" spans="2:14" x14ac:dyDescent="0.3">
      <c r="B150" t="s">
        <v>267</v>
      </c>
      <c r="C150" t="s">
        <v>46</v>
      </c>
      <c r="D150" t="s">
        <v>47</v>
      </c>
      <c r="E150" s="1">
        <v>45244</v>
      </c>
      <c r="F150" s="1">
        <v>45250</v>
      </c>
      <c r="G150" t="s">
        <v>16</v>
      </c>
      <c r="H150" t="s">
        <v>17</v>
      </c>
      <c r="I150" t="s">
        <v>20</v>
      </c>
      <c r="J150" t="s">
        <v>158</v>
      </c>
      <c r="K150" t="s">
        <v>19</v>
      </c>
      <c r="M150" t="s">
        <v>120</v>
      </c>
      <c r="N150" t="s">
        <v>30</v>
      </c>
    </row>
    <row r="151" spans="2:14" x14ac:dyDescent="0.3">
      <c r="B151" t="s">
        <v>268</v>
      </c>
      <c r="C151" t="s">
        <v>14</v>
      </c>
      <c r="D151" t="s">
        <v>15</v>
      </c>
      <c r="E151" s="1">
        <v>45049</v>
      </c>
      <c r="F151" s="1">
        <v>45096</v>
      </c>
      <c r="G151" t="s">
        <v>50</v>
      </c>
      <c r="H151" t="s">
        <v>17</v>
      </c>
      <c r="J151" t="s">
        <v>269</v>
      </c>
      <c r="K151" t="s">
        <v>19</v>
      </c>
      <c r="M151" t="s">
        <v>112</v>
      </c>
      <c r="N151" t="s">
        <v>19</v>
      </c>
    </row>
    <row r="152" spans="2:14" x14ac:dyDescent="0.3">
      <c r="B152" t="s">
        <v>270</v>
      </c>
      <c r="C152" t="s">
        <v>14</v>
      </c>
      <c r="D152" t="s">
        <v>27</v>
      </c>
      <c r="E152" s="1">
        <v>45342</v>
      </c>
      <c r="F152" s="1">
        <v>45356</v>
      </c>
      <c r="G152" t="s">
        <v>16</v>
      </c>
      <c r="H152" t="s">
        <v>23</v>
      </c>
      <c r="J152" t="s">
        <v>271</v>
      </c>
      <c r="K152" t="s">
        <v>30</v>
      </c>
      <c r="L152" t="s">
        <v>25</v>
      </c>
      <c r="M152" t="s">
        <v>18</v>
      </c>
      <c r="N152" t="s">
        <v>19</v>
      </c>
    </row>
    <row r="153" spans="2:14" x14ac:dyDescent="0.3">
      <c r="B153" t="s">
        <v>272</v>
      </c>
      <c r="C153" t="s">
        <v>14</v>
      </c>
      <c r="D153" t="s">
        <v>27</v>
      </c>
      <c r="E153" s="1">
        <v>45077</v>
      </c>
      <c r="F153" s="1">
        <v>45082</v>
      </c>
      <c r="G153" t="s">
        <v>16</v>
      </c>
      <c r="H153" t="s">
        <v>17</v>
      </c>
      <c r="I153" t="s">
        <v>28</v>
      </c>
      <c r="J153" t="s">
        <v>29</v>
      </c>
      <c r="K153" t="s">
        <v>30</v>
      </c>
      <c r="N153" t="s">
        <v>19</v>
      </c>
    </row>
    <row r="154" spans="2:14" x14ac:dyDescent="0.3">
      <c r="B154" t="s">
        <v>273</v>
      </c>
      <c r="C154" t="s">
        <v>14</v>
      </c>
      <c r="D154" t="s">
        <v>40</v>
      </c>
      <c r="E154" s="1">
        <v>45337</v>
      </c>
      <c r="F154" s="1">
        <v>45343</v>
      </c>
      <c r="G154" t="s">
        <v>16</v>
      </c>
      <c r="H154" t="s">
        <v>23</v>
      </c>
      <c r="I154" t="s">
        <v>25</v>
      </c>
      <c r="K154" t="s">
        <v>19</v>
      </c>
      <c r="M154" t="s">
        <v>230</v>
      </c>
      <c r="N154" t="s">
        <v>44</v>
      </c>
    </row>
    <row r="155" spans="2:14" x14ac:dyDescent="0.3">
      <c r="B155" t="s">
        <v>274</v>
      </c>
      <c r="C155" t="s">
        <v>14</v>
      </c>
      <c r="D155" t="s">
        <v>15</v>
      </c>
      <c r="E155" s="1">
        <v>45110</v>
      </c>
      <c r="F155" s="1">
        <v>45133</v>
      </c>
      <c r="G155" t="s">
        <v>50</v>
      </c>
      <c r="H155" t="s">
        <v>17</v>
      </c>
      <c r="J155" t="s">
        <v>48</v>
      </c>
      <c r="K155" t="s">
        <v>19</v>
      </c>
      <c r="M155" t="s">
        <v>275</v>
      </c>
      <c r="N155" t="s">
        <v>19</v>
      </c>
    </row>
    <row r="156" spans="2:14" x14ac:dyDescent="0.3">
      <c r="B156" t="s">
        <v>276</v>
      </c>
      <c r="C156" t="s">
        <v>14</v>
      </c>
      <c r="D156" t="s">
        <v>40</v>
      </c>
      <c r="E156" s="1">
        <v>45077</v>
      </c>
      <c r="F156" s="1">
        <v>45083</v>
      </c>
      <c r="G156" t="s">
        <v>16</v>
      </c>
      <c r="H156" t="s">
        <v>17</v>
      </c>
      <c r="J156" t="s">
        <v>65</v>
      </c>
      <c r="K156" t="s">
        <v>19</v>
      </c>
      <c r="L156" t="s">
        <v>28</v>
      </c>
      <c r="M156" t="s">
        <v>29</v>
      </c>
      <c r="N156" t="s">
        <v>44</v>
      </c>
    </row>
    <row r="157" spans="2:14" x14ac:dyDescent="0.3">
      <c r="B157" t="s">
        <v>277</v>
      </c>
      <c r="C157" t="s">
        <v>46</v>
      </c>
      <c r="D157" t="s">
        <v>47</v>
      </c>
      <c r="E157" s="1">
        <v>45083</v>
      </c>
      <c r="F157" s="1">
        <v>45090</v>
      </c>
      <c r="G157" t="s">
        <v>16</v>
      </c>
      <c r="H157" t="s">
        <v>17</v>
      </c>
      <c r="I157" t="s">
        <v>128</v>
      </c>
      <c r="J157" t="s">
        <v>38</v>
      </c>
      <c r="K157" t="s">
        <v>19</v>
      </c>
      <c r="L157" t="s">
        <v>28</v>
      </c>
      <c r="M157" t="s">
        <v>29</v>
      </c>
      <c r="N157" t="s">
        <v>30</v>
      </c>
    </row>
    <row r="158" spans="2:14" x14ac:dyDescent="0.3">
      <c r="B158" t="s">
        <v>278</v>
      </c>
      <c r="C158" t="s">
        <v>14</v>
      </c>
      <c r="D158" t="s">
        <v>40</v>
      </c>
      <c r="E158" s="1">
        <v>45076</v>
      </c>
      <c r="F158" s="1">
        <v>45083</v>
      </c>
      <c r="G158" t="s">
        <v>16</v>
      </c>
      <c r="H158" t="s">
        <v>17</v>
      </c>
      <c r="I158" t="s">
        <v>152</v>
      </c>
      <c r="J158" t="s">
        <v>112</v>
      </c>
      <c r="K158" t="s">
        <v>19</v>
      </c>
      <c r="M158" t="s">
        <v>279</v>
      </c>
      <c r="N158" t="s">
        <v>44</v>
      </c>
    </row>
    <row r="159" spans="2:14" x14ac:dyDescent="0.3">
      <c r="B159" t="s">
        <v>280</v>
      </c>
      <c r="C159" t="s">
        <v>46</v>
      </c>
      <c r="D159" t="s">
        <v>47</v>
      </c>
      <c r="E159" s="1">
        <v>45273</v>
      </c>
      <c r="F159" s="1">
        <v>45278</v>
      </c>
      <c r="G159" t="s">
        <v>50</v>
      </c>
      <c r="H159" t="s">
        <v>17</v>
      </c>
      <c r="J159" t="s">
        <v>158</v>
      </c>
      <c r="K159" t="s">
        <v>19</v>
      </c>
      <c r="M159" t="s">
        <v>120</v>
      </c>
      <c r="N159" t="s">
        <v>30</v>
      </c>
    </row>
    <row r="160" spans="2:14" x14ac:dyDescent="0.3">
      <c r="B160" t="s">
        <v>281</v>
      </c>
      <c r="C160" t="s">
        <v>14</v>
      </c>
      <c r="D160" t="s">
        <v>27</v>
      </c>
      <c r="E160" s="1">
        <v>45100</v>
      </c>
      <c r="F160" s="1">
        <v>45105</v>
      </c>
      <c r="G160" t="s">
        <v>16</v>
      </c>
      <c r="H160" t="s">
        <v>17</v>
      </c>
      <c r="I160" t="s">
        <v>28</v>
      </c>
      <c r="J160" t="s">
        <v>29</v>
      </c>
      <c r="K160" t="s">
        <v>30</v>
      </c>
      <c r="M160" t="s">
        <v>65</v>
      </c>
      <c r="N160" t="s">
        <v>19</v>
      </c>
    </row>
    <row r="161" spans="2:14" x14ac:dyDescent="0.3">
      <c r="B161" t="s">
        <v>282</v>
      </c>
      <c r="C161" t="s">
        <v>14</v>
      </c>
      <c r="D161" t="s">
        <v>40</v>
      </c>
      <c r="E161" s="1">
        <v>45281</v>
      </c>
      <c r="F161" s="1">
        <v>45293</v>
      </c>
      <c r="G161" t="s">
        <v>16</v>
      </c>
      <c r="H161" t="s">
        <v>17</v>
      </c>
      <c r="I161" t="s">
        <v>57</v>
      </c>
      <c r="J161" t="s">
        <v>56</v>
      </c>
      <c r="K161" t="s">
        <v>19</v>
      </c>
      <c r="M161" t="s">
        <v>80</v>
      </c>
      <c r="N161" t="s">
        <v>44</v>
      </c>
    </row>
    <row r="162" spans="2:14" x14ac:dyDescent="0.3">
      <c r="B162" t="s">
        <v>283</v>
      </c>
      <c r="C162" t="s">
        <v>14</v>
      </c>
      <c r="D162" t="s">
        <v>40</v>
      </c>
      <c r="E162" s="1">
        <v>45100</v>
      </c>
      <c r="F162" s="1">
        <v>45107</v>
      </c>
      <c r="G162" t="s">
        <v>184</v>
      </c>
      <c r="H162" t="s">
        <v>17</v>
      </c>
      <c r="J162" t="s">
        <v>29</v>
      </c>
      <c r="K162" t="s">
        <v>19</v>
      </c>
      <c r="L162" t="s">
        <v>28</v>
      </c>
      <c r="M162" t="s">
        <v>29</v>
      </c>
      <c r="N162" t="s">
        <v>44</v>
      </c>
    </row>
    <row r="163" spans="2:14" x14ac:dyDescent="0.3">
      <c r="B163" t="s">
        <v>284</v>
      </c>
      <c r="C163" t="s">
        <v>14</v>
      </c>
      <c r="D163" t="s">
        <v>40</v>
      </c>
      <c r="E163" s="1">
        <v>45342</v>
      </c>
      <c r="F163" s="1">
        <v>45348</v>
      </c>
      <c r="G163" t="s">
        <v>16</v>
      </c>
      <c r="H163" t="s">
        <v>23</v>
      </c>
      <c r="I163" t="s">
        <v>25</v>
      </c>
      <c r="J163" t="s">
        <v>18</v>
      </c>
      <c r="K163" t="s">
        <v>19</v>
      </c>
      <c r="M163" t="s">
        <v>160</v>
      </c>
      <c r="N163" t="s">
        <v>44</v>
      </c>
    </row>
    <row r="164" spans="2:14" x14ac:dyDescent="0.3">
      <c r="B164" t="s">
        <v>285</v>
      </c>
      <c r="C164" t="s">
        <v>14</v>
      </c>
      <c r="D164" t="s">
        <v>40</v>
      </c>
      <c r="E164" s="1">
        <v>45265</v>
      </c>
      <c r="F164" s="1">
        <v>45269</v>
      </c>
      <c r="G164" t="s">
        <v>16</v>
      </c>
      <c r="H164" t="s">
        <v>17</v>
      </c>
      <c r="I164" t="s">
        <v>57</v>
      </c>
      <c r="K164" t="s">
        <v>19</v>
      </c>
      <c r="N164" t="s">
        <v>44</v>
      </c>
    </row>
    <row r="165" spans="2:14" x14ac:dyDescent="0.3">
      <c r="B165" t="s">
        <v>286</v>
      </c>
      <c r="C165" t="s">
        <v>14</v>
      </c>
      <c r="D165" t="s">
        <v>27</v>
      </c>
      <c r="E165" s="1">
        <v>45076</v>
      </c>
      <c r="F165" s="1">
        <v>45079</v>
      </c>
      <c r="G165" t="s">
        <v>16</v>
      </c>
      <c r="H165" t="s">
        <v>17</v>
      </c>
      <c r="J165" t="s">
        <v>72</v>
      </c>
      <c r="K165" t="s">
        <v>30</v>
      </c>
      <c r="L165" t="s">
        <v>34</v>
      </c>
      <c r="M165" t="s">
        <v>35</v>
      </c>
      <c r="N165" t="s">
        <v>19</v>
      </c>
    </row>
    <row r="166" spans="2:14" x14ac:dyDescent="0.3">
      <c r="B166" t="s">
        <v>287</v>
      </c>
      <c r="C166" t="s">
        <v>14</v>
      </c>
      <c r="D166" t="s">
        <v>27</v>
      </c>
      <c r="E166" s="1">
        <v>45076</v>
      </c>
      <c r="F166" s="1">
        <v>45082</v>
      </c>
      <c r="G166" t="s">
        <v>16</v>
      </c>
      <c r="H166" t="s">
        <v>17</v>
      </c>
      <c r="I166" t="s">
        <v>28</v>
      </c>
      <c r="J166" t="s">
        <v>29</v>
      </c>
      <c r="K166" t="s">
        <v>30</v>
      </c>
      <c r="M166" t="s">
        <v>133</v>
      </c>
      <c r="N166" t="s">
        <v>19</v>
      </c>
    </row>
    <row r="167" spans="2:14" x14ac:dyDescent="0.3">
      <c r="B167" t="s">
        <v>288</v>
      </c>
      <c r="C167" t="s">
        <v>46</v>
      </c>
      <c r="D167" t="s">
        <v>148</v>
      </c>
      <c r="E167" s="1">
        <v>45173</v>
      </c>
      <c r="F167" s="1">
        <v>45195</v>
      </c>
      <c r="G167" t="s">
        <v>16</v>
      </c>
      <c r="H167" t="s">
        <v>17</v>
      </c>
      <c r="I167" t="s">
        <v>201</v>
      </c>
      <c r="J167" t="s">
        <v>51</v>
      </c>
      <c r="K167" t="s">
        <v>19</v>
      </c>
      <c r="N167" t="s">
        <v>178</v>
      </c>
    </row>
    <row r="168" spans="2:14" x14ac:dyDescent="0.3">
      <c r="B168" t="s">
        <v>289</v>
      </c>
      <c r="C168" t="s">
        <v>14</v>
      </c>
      <c r="D168" t="s">
        <v>27</v>
      </c>
      <c r="E168" s="1">
        <v>45287</v>
      </c>
      <c r="F168" s="1">
        <v>45293</v>
      </c>
      <c r="G168" t="s">
        <v>16</v>
      </c>
      <c r="H168" t="s">
        <v>17</v>
      </c>
      <c r="J168" t="s">
        <v>290</v>
      </c>
      <c r="K168" t="s">
        <v>30</v>
      </c>
      <c r="L168" t="s">
        <v>57</v>
      </c>
      <c r="M168" t="s">
        <v>95</v>
      </c>
      <c r="N168" t="s">
        <v>19</v>
      </c>
    </row>
    <row r="169" spans="2:14" x14ac:dyDescent="0.3">
      <c r="B169" t="s">
        <v>291</v>
      </c>
      <c r="C169" t="s">
        <v>14</v>
      </c>
      <c r="D169" t="s">
        <v>27</v>
      </c>
      <c r="E169" s="1">
        <v>45072</v>
      </c>
      <c r="F169" s="1">
        <v>45083</v>
      </c>
      <c r="G169" t="s">
        <v>16</v>
      </c>
      <c r="H169" t="s">
        <v>17</v>
      </c>
      <c r="I169" t="s">
        <v>111</v>
      </c>
      <c r="J169" t="s">
        <v>112</v>
      </c>
      <c r="K169" t="s">
        <v>30</v>
      </c>
      <c r="M169" t="s">
        <v>239</v>
      </c>
      <c r="N169" t="s">
        <v>19</v>
      </c>
    </row>
    <row r="170" spans="2:14" x14ac:dyDescent="0.3">
      <c r="B170" t="s">
        <v>292</v>
      </c>
      <c r="C170" t="s">
        <v>14</v>
      </c>
      <c r="D170" t="s">
        <v>40</v>
      </c>
      <c r="E170" s="1">
        <v>45240</v>
      </c>
      <c r="F170" s="1">
        <v>45247</v>
      </c>
      <c r="G170" t="s">
        <v>16</v>
      </c>
      <c r="H170" t="s">
        <v>17</v>
      </c>
      <c r="I170" t="s">
        <v>20</v>
      </c>
      <c r="K170" t="s">
        <v>19</v>
      </c>
      <c r="M170" t="s">
        <v>91</v>
      </c>
      <c r="N170" t="s">
        <v>44</v>
      </c>
    </row>
    <row r="171" spans="2:14" x14ac:dyDescent="0.3">
      <c r="B171" t="s">
        <v>293</v>
      </c>
      <c r="C171" t="s">
        <v>46</v>
      </c>
      <c r="D171" t="s">
        <v>47</v>
      </c>
      <c r="E171" t="s">
        <v>227</v>
      </c>
      <c r="F171" s="1">
        <v>45144</v>
      </c>
      <c r="G171" t="s">
        <v>228</v>
      </c>
      <c r="H171" t="s">
        <v>229</v>
      </c>
      <c r="J171" t="s">
        <v>279</v>
      </c>
      <c r="K171" t="s">
        <v>19</v>
      </c>
      <c r="N171" t="s">
        <v>30</v>
      </c>
    </row>
    <row r="172" spans="2:14" x14ac:dyDescent="0.3">
      <c r="B172" t="s">
        <v>294</v>
      </c>
      <c r="C172" t="s">
        <v>46</v>
      </c>
      <c r="D172" t="s">
        <v>47</v>
      </c>
      <c r="E172" s="1">
        <v>45077</v>
      </c>
      <c r="F172" s="1">
        <v>45082</v>
      </c>
      <c r="G172" t="s">
        <v>16</v>
      </c>
      <c r="H172" t="s">
        <v>17</v>
      </c>
      <c r="J172" t="s">
        <v>70</v>
      </c>
      <c r="K172" t="s">
        <v>19</v>
      </c>
      <c r="L172" t="s">
        <v>28</v>
      </c>
      <c r="M172" t="s">
        <v>29</v>
      </c>
      <c r="N172" t="s">
        <v>30</v>
      </c>
    </row>
    <row r="173" spans="2:14" x14ac:dyDescent="0.3">
      <c r="B173" t="s">
        <v>295</v>
      </c>
      <c r="C173" t="s">
        <v>14</v>
      </c>
      <c r="D173" t="s">
        <v>15</v>
      </c>
      <c r="E173" s="1">
        <v>45359</v>
      </c>
      <c r="F173" s="1">
        <v>45378</v>
      </c>
      <c r="G173" t="s">
        <v>62</v>
      </c>
      <c r="H173" t="s">
        <v>296</v>
      </c>
      <c r="I173" t="s">
        <v>25</v>
      </c>
      <c r="K173" t="s">
        <v>19</v>
      </c>
      <c r="M173" t="s">
        <v>271</v>
      </c>
      <c r="N173" t="s">
        <v>19</v>
      </c>
    </row>
    <row r="174" spans="2:14" x14ac:dyDescent="0.3">
      <c r="B174" t="s">
        <v>297</v>
      </c>
      <c r="C174" t="s">
        <v>14</v>
      </c>
      <c r="D174" t="s">
        <v>40</v>
      </c>
      <c r="E174" s="1">
        <v>45077</v>
      </c>
      <c r="F174" s="1">
        <v>45082</v>
      </c>
      <c r="G174" t="s">
        <v>16</v>
      </c>
      <c r="H174" t="s">
        <v>17</v>
      </c>
      <c r="J174" t="s">
        <v>18</v>
      </c>
      <c r="K174" t="s">
        <v>19</v>
      </c>
      <c r="L174" t="s">
        <v>66</v>
      </c>
      <c r="M174" t="s">
        <v>67</v>
      </c>
      <c r="N174" t="s">
        <v>44</v>
      </c>
    </row>
    <row r="175" spans="2:14" x14ac:dyDescent="0.3">
      <c r="B175" t="s">
        <v>298</v>
      </c>
      <c r="C175" t="s">
        <v>14</v>
      </c>
      <c r="D175" t="s">
        <v>33</v>
      </c>
      <c r="E175" s="1">
        <v>45090</v>
      </c>
      <c r="F175" s="1">
        <v>45095</v>
      </c>
      <c r="G175" t="s">
        <v>16</v>
      </c>
      <c r="H175" t="s">
        <v>17</v>
      </c>
      <c r="I175" t="s">
        <v>34</v>
      </c>
      <c r="J175" t="s">
        <v>35</v>
      </c>
      <c r="K175" t="s">
        <v>36</v>
      </c>
      <c r="M175" t="s">
        <v>35</v>
      </c>
      <c r="N175" t="s">
        <v>36</v>
      </c>
    </row>
    <row r="176" spans="2:14" x14ac:dyDescent="0.3">
      <c r="B176" t="s">
        <v>299</v>
      </c>
      <c r="C176" t="s">
        <v>14</v>
      </c>
      <c r="D176" t="s">
        <v>40</v>
      </c>
      <c r="E176" s="1">
        <v>45337</v>
      </c>
      <c r="F176" s="1">
        <v>45338</v>
      </c>
      <c r="G176" t="s">
        <v>16</v>
      </c>
      <c r="H176" t="s">
        <v>17</v>
      </c>
      <c r="I176" t="s">
        <v>25</v>
      </c>
      <c r="J176" t="s">
        <v>18</v>
      </c>
      <c r="K176" t="s">
        <v>19</v>
      </c>
      <c r="M176" t="s">
        <v>67</v>
      </c>
      <c r="N176" t="s">
        <v>44</v>
      </c>
    </row>
    <row r="177" spans="2:14" x14ac:dyDescent="0.3">
      <c r="B177" t="s">
        <v>300</v>
      </c>
      <c r="C177" t="s">
        <v>14</v>
      </c>
      <c r="D177" t="s">
        <v>40</v>
      </c>
      <c r="E177" s="1">
        <v>45153</v>
      </c>
      <c r="F177" s="1">
        <v>45162</v>
      </c>
      <c r="G177" t="s">
        <v>16</v>
      </c>
      <c r="H177" t="s">
        <v>17</v>
      </c>
      <c r="I177" t="s">
        <v>301</v>
      </c>
      <c r="J177" t="s">
        <v>173</v>
      </c>
      <c r="K177" t="s">
        <v>19</v>
      </c>
      <c r="M177" t="s">
        <v>192</v>
      </c>
      <c r="N177" t="s">
        <v>44</v>
      </c>
    </row>
    <row r="178" spans="2:14" x14ac:dyDescent="0.3">
      <c r="B178" t="s">
        <v>302</v>
      </c>
      <c r="C178" t="s">
        <v>14</v>
      </c>
      <c r="D178" t="s">
        <v>40</v>
      </c>
      <c r="E178" s="1">
        <v>45082</v>
      </c>
      <c r="F178" s="1">
        <v>45092</v>
      </c>
      <c r="G178" t="s">
        <v>50</v>
      </c>
      <c r="H178" t="s">
        <v>17</v>
      </c>
      <c r="J178" t="s">
        <v>112</v>
      </c>
      <c r="K178" t="s">
        <v>19</v>
      </c>
      <c r="M178" t="s">
        <v>279</v>
      </c>
      <c r="N178" t="s">
        <v>44</v>
      </c>
    </row>
    <row r="179" spans="2:14" x14ac:dyDescent="0.3">
      <c r="B179" t="s">
        <v>303</v>
      </c>
      <c r="C179" t="s">
        <v>14</v>
      </c>
      <c r="D179" t="s">
        <v>27</v>
      </c>
      <c r="E179" s="1">
        <v>45105</v>
      </c>
      <c r="F179" s="1">
        <v>45110</v>
      </c>
      <c r="G179" t="s">
        <v>50</v>
      </c>
      <c r="H179" t="s">
        <v>17</v>
      </c>
      <c r="J179" t="s">
        <v>29</v>
      </c>
      <c r="K179" t="s">
        <v>30</v>
      </c>
      <c r="M179" t="s">
        <v>70</v>
      </c>
      <c r="N179" t="s">
        <v>19</v>
      </c>
    </row>
    <row r="180" spans="2:14" x14ac:dyDescent="0.3">
      <c r="B180" t="s">
        <v>304</v>
      </c>
      <c r="C180" t="s">
        <v>14</v>
      </c>
      <c r="D180" t="s">
        <v>40</v>
      </c>
      <c r="E180" s="1">
        <v>45343</v>
      </c>
      <c r="F180" s="1">
        <v>45355</v>
      </c>
      <c r="G180" t="s">
        <v>16</v>
      </c>
      <c r="H180" t="s">
        <v>23</v>
      </c>
      <c r="I180" t="s">
        <v>25</v>
      </c>
      <c r="J180" t="s">
        <v>18</v>
      </c>
      <c r="K180" t="s">
        <v>19</v>
      </c>
      <c r="M180" t="s">
        <v>18</v>
      </c>
      <c r="N180" t="s">
        <v>44</v>
      </c>
    </row>
    <row r="181" spans="2:14" x14ac:dyDescent="0.3">
      <c r="B181" t="s">
        <v>305</v>
      </c>
      <c r="C181" t="s">
        <v>14</v>
      </c>
      <c r="D181" t="s">
        <v>27</v>
      </c>
      <c r="E181" s="1">
        <v>45223</v>
      </c>
      <c r="F181" s="1">
        <v>45224</v>
      </c>
      <c r="G181" t="s">
        <v>16</v>
      </c>
      <c r="H181" t="s">
        <v>17</v>
      </c>
      <c r="J181" t="s">
        <v>306</v>
      </c>
      <c r="K181" t="s">
        <v>30</v>
      </c>
      <c r="L181" t="s">
        <v>197</v>
      </c>
      <c r="M181" t="s">
        <v>173</v>
      </c>
      <c r="N181" t="s">
        <v>19</v>
      </c>
    </row>
    <row r="182" spans="2:14" x14ac:dyDescent="0.3">
      <c r="B182" t="s">
        <v>307</v>
      </c>
      <c r="C182" t="s">
        <v>14</v>
      </c>
      <c r="D182" t="s">
        <v>69</v>
      </c>
      <c r="E182" s="1">
        <v>45096</v>
      </c>
      <c r="F182" s="1">
        <v>45102</v>
      </c>
      <c r="G182" t="s">
        <v>50</v>
      </c>
      <c r="H182" t="s">
        <v>17</v>
      </c>
      <c r="J182" t="s">
        <v>35</v>
      </c>
      <c r="K182" t="s">
        <v>308</v>
      </c>
      <c r="M182" t="s">
        <v>35</v>
      </c>
      <c r="N182" t="s">
        <v>19</v>
      </c>
    </row>
    <row r="183" spans="2:14" x14ac:dyDescent="0.3">
      <c r="B183" t="s">
        <v>309</v>
      </c>
      <c r="C183" t="s">
        <v>14</v>
      </c>
      <c r="D183" t="s">
        <v>40</v>
      </c>
      <c r="E183" s="1">
        <v>45076</v>
      </c>
      <c r="F183" s="1">
        <v>45082</v>
      </c>
      <c r="G183" t="s">
        <v>16</v>
      </c>
      <c r="H183" t="s">
        <v>17</v>
      </c>
      <c r="J183" t="s">
        <v>120</v>
      </c>
      <c r="K183" t="s">
        <v>19</v>
      </c>
      <c r="L183" t="s">
        <v>28</v>
      </c>
      <c r="M183" t="s">
        <v>29</v>
      </c>
      <c r="N183" t="s">
        <v>44</v>
      </c>
    </row>
    <row r="184" spans="2:14" x14ac:dyDescent="0.3">
      <c r="B184" t="s">
        <v>310</v>
      </c>
      <c r="C184" t="s">
        <v>46</v>
      </c>
      <c r="D184" t="s">
        <v>47</v>
      </c>
      <c r="E184" s="1">
        <v>45194</v>
      </c>
      <c r="F184" s="1">
        <v>45205</v>
      </c>
      <c r="G184" t="s">
        <v>16</v>
      </c>
      <c r="H184" t="s">
        <v>17</v>
      </c>
      <c r="I184" t="s">
        <v>100</v>
      </c>
      <c r="J184" t="s">
        <v>86</v>
      </c>
      <c r="K184" t="s">
        <v>19</v>
      </c>
      <c r="M184" t="s">
        <v>120</v>
      </c>
      <c r="N184" t="s">
        <v>30</v>
      </c>
    </row>
    <row r="185" spans="2:14" x14ac:dyDescent="0.3">
      <c r="B185" t="s">
        <v>311</v>
      </c>
      <c r="C185" t="s">
        <v>14</v>
      </c>
      <c r="D185" t="s">
        <v>27</v>
      </c>
      <c r="E185" s="1">
        <v>45097</v>
      </c>
      <c r="F185" s="1">
        <v>45103</v>
      </c>
      <c r="G185" t="s">
        <v>16</v>
      </c>
      <c r="H185" t="s">
        <v>17</v>
      </c>
      <c r="J185" t="s">
        <v>65</v>
      </c>
      <c r="K185" t="s">
        <v>30</v>
      </c>
      <c r="L185" t="s">
        <v>28</v>
      </c>
      <c r="M185" t="s">
        <v>29</v>
      </c>
      <c r="N185" t="s">
        <v>19</v>
      </c>
    </row>
    <row r="186" spans="2:14" x14ac:dyDescent="0.3">
      <c r="B186" t="s">
        <v>312</v>
      </c>
      <c r="C186" t="s">
        <v>14</v>
      </c>
      <c r="D186" t="s">
        <v>40</v>
      </c>
      <c r="E186" s="1">
        <v>45077</v>
      </c>
      <c r="F186" s="1">
        <v>45082</v>
      </c>
      <c r="G186" t="s">
        <v>16</v>
      </c>
      <c r="H186" t="s">
        <v>17</v>
      </c>
      <c r="J186" t="s">
        <v>65</v>
      </c>
      <c r="K186" t="s">
        <v>19</v>
      </c>
      <c r="L186" t="s">
        <v>66</v>
      </c>
      <c r="M186" t="s">
        <v>67</v>
      </c>
      <c r="N186" t="s">
        <v>44</v>
      </c>
    </row>
    <row r="187" spans="2:14" x14ac:dyDescent="0.3">
      <c r="B187" t="s">
        <v>313</v>
      </c>
      <c r="C187" t="s">
        <v>14</v>
      </c>
      <c r="D187" t="s">
        <v>27</v>
      </c>
      <c r="E187" s="1">
        <v>45078</v>
      </c>
      <c r="F187" s="1">
        <v>45084</v>
      </c>
      <c r="G187" t="s">
        <v>16</v>
      </c>
      <c r="H187" t="s">
        <v>17</v>
      </c>
      <c r="I187" t="s">
        <v>111</v>
      </c>
      <c r="J187" t="s">
        <v>112</v>
      </c>
      <c r="K187" t="s">
        <v>30</v>
      </c>
      <c r="M187" t="s">
        <v>314</v>
      </c>
      <c r="N187" t="s">
        <v>19</v>
      </c>
    </row>
    <row r="188" spans="2:14" x14ac:dyDescent="0.3">
      <c r="B188" t="s">
        <v>315</v>
      </c>
      <c r="C188" t="s">
        <v>14</v>
      </c>
      <c r="D188" t="s">
        <v>40</v>
      </c>
      <c r="E188" s="1">
        <v>45091</v>
      </c>
      <c r="F188" s="1">
        <v>45096</v>
      </c>
      <c r="G188" t="s">
        <v>16</v>
      </c>
      <c r="H188" t="s">
        <v>17</v>
      </c>
      <c r="J188" t="s">
        <v>93</v>
      </c>
      <c r="K188" t="s">
        <v>19</v>
      </c>
      <c r="L188" t="s">
        <v>28</v>
      </c>
      <c r="M188" t="s">
        <v>29</v>
      </c>
      <c r="N188" t="s">
        <v>44</v>
      </c>
    </row>
    <row r="189" spans="2:14" x14ac:dyDescent="0.3">
      <c r="B189" t="s">
        <v>316</v>
      </c>
      <c r="C189" t="s">
        <v>14</v>
      </c>
      <c r="D189" t="s">
        <v>40</v>
      </c>
      <c r="E189" s="1">
        <v>45265</v>
      </c>
      <c r="F189" s="1">
        <v>45272</v>
      </c>
      <c r="G189" t="s">
        <v>16</v>
      </c>
      <c r="H189" t="s">
        <v>17</v>
      </c>
      <c r="I189" t="s">
        <v>57</v>
      </c>
      <c r="J189" t="s">
        <v>95</v>
      </c>
      <c r="K189" t="s">
        <v>19</v>
      </c>
      <c r="L189" t="s">
        <v>57</v>
      </c>
      <c r="M189" t="s">
        <v>95</v>
      </c>
      <c r="N189" t="s">
        <v>19</v>
      </c>
    </row>
    <row r="190" spans="2:14" x14ac:dyDescent="0.3">
      <c r="B190" t="s">
        <v>317</v>
      </c>
      <c r="C190" t="s">
        <v>14</v>
      </c>
      <c r="D190" t="s">
        <v>33</v>
      </c>
      <c r="E190" s="1">
        <v>45084</v>
      </c>
      <c r="F190" s="1">
        <v>45091</v>
      </c>
      <c r="G190" t="s">
        <v>16</v>
      </c>
      <c r="H190" t="s">
        <v>17</v>
      </c>
      <c r="I190" t="s">
        <v>34</v>
      </c>
      <c r="J190" t="s">
        <v>35</v>
      </c>
      <c r="K190" t="s">
        <v>36</v>
      </c>
      <c r="M190" t="s">
        <v>35</v>
      </c>
      <c r="N190" t="s">
        <v>36</v>
      </c>
    </row>
    <row r="191" spans="2:14" x14ac:dyDescent="0.3">
      <c r="B191" t="s">
        <v>318</v>
      </c>
      <c r="C191" t="s">
        <v>14</v>
      </c>
      <c r="D191" t="s">
        <v>27</v>
      </c>
      <c r="E191" s="1">
        <v>45078</v>
      </c>
      <c r="F191" s="1">
        <v>45084</v>
      </c>
      <c r="G191" t="s">
        <v>16</v>
      </c>
      <c r="H191" t="s">
        <v>17</v>
      </c>
      <c r="I191" t="s">
        <v>28</v>
      </c>
      <c r="J191" t="s">
        <v>29</v>
      </c>
      <c r="K191" t="s">
        <v>30</v>
      </c>
      <c r="L191" t="s">
        <v>28</v>
      </c>
      <c r="M191" t="s">
        <v>29</v>
      </c>
      <c r="N191" t="s">
        <v>19</v>
      </c>
    </row>
    <row r="192" spans="2:14" x14ac:dyDescent="0.3">
      <c r="B192" t="s">
        <v>319</v>
      </c>
      <c r="C192" t="s">
        <v>14</v>
      </c>
      <c r="D192" t="s">
        <v>40</v>
      </c>
      <c r="E192" s="1">
        <v>45281</v>
      </c>
      <c r="F192" s="1">
        <v>45293</v>
      </c>
      <c r="G192" t="s">
        <v>16</v>
      </c>
      <c r="H192" t="s">
        <v>17</v>
      </c>
      <c r="I192" t="s">
        <v>57</v>
      </c>
      <c r="J192" t="s">
        <v>56</v>
      </c>
      <c r="K192" t="s">
        <v>19</v>
      </c>
      <c r="N192" t="s">
        <v>44</v>
      </c>
    </row>
    <row r="193" spans="2:14" x14ac:dyDescent="0.3">
      <c r="B193" t="s">
        <v>320</v>
      </c>
      <c r="C193" t="s">
        <v>46</v>
      </c>
      <c r="D193" t="s">
        <v>47</v>
      </c>
      <c r="E193" s="1">
        <v>45345</v>
      </c>
      <c r="F193" s="1">
        <v>45356</v>
      </c>
      <c r="G193" t="s">
        <v>16</v>
      </c>
      <c r="H193" t="s">
        <v>23</v>
      </c>
      <c r="I193" t="s">
        <v>25</v>
      </c>
      <c r="K193" t="s">
        <v>19</v>
      </c>
      <c r="M193" t="s">
        <v>158</v>
      </c>
      <c r="N193" t="s">
        <v>30</v>
      </c>
    </row>
    <row r="194" spans="2:14" x14ac:dyDescent="0.3">
      <c r="B194" t="s">
        <v>321</v>
      </c>
      <c r="C194" t="s">
        <v>46</v>
      </c>
      <c r="D194" t="s">
        <v>148</v>
      </c>
      <c r="E194" s="1">
        <v>45341</v>
      </c>
      <c r="F194" s="1">
        <v>45342</v>
      </c>
      <c r="G194" t="s">
        <v>50</v>
      </c>
      <c r="H194" t="s">
        <v>23</v>
      </c>
      <c r="I194" t="s">
        <v>25</v>
      </c>
      <c r="K194" t="s">
        <v>19</v>
      </c>
      <c r="L194" t="s">
        <v>25</v>
      </c>
      <c r="N194" t="s">
        <v>149</v>
      </c>
    </row>
    <row r="195" spans="2:14" x14ac:dyDescent="0.3">
      <c r="B195" t="s">
        <v>322</v>
      </c>
      <c r="C195" t="s">
        <v>14</v>
      </c>
      <c r="D195" t="s">
        <v>40</v>
      </c>
      <c r="E195" s="1">
        <v>45079</v>
      </c>
      <c r="F195" s="1">
        <v>45085</v>
      </c>
      <c r="G195" t="s">
        <v>16</v>
      </c>
      <c r="H195" t="s">
        <v>17</v>
      </c>
      <c r="K195" t="s">
        <v>19</v>
      </c>
      <c r="L195" t="s">
        <v>28</v>
      </c>
      <c r="M195" t="s">
        <v>29</v>
      </c>
      <c r="N195" t="s">
        <v>44</v>
      </c>
    </row>
    <row r="196" spans="2:14" x14ac:dyDescent="0.3">
      <c r="B196" t="s">
        <v>323</v>
      </c>
      <c r="C196" t="s">
        <v>103</v>
      </c>
      <c r="D196" t="s">
        <v>33</v>
      </c>
      <c r="E196" t="s">
        <v>227</v>
      </c>
      <c r="F196" s="1">
        <v>45276</v>
      </c>
      <c r="G196" t="s">
        <v>228</v>
      </c>
      <c r="H196" t="s">
        <v>229</v>
      </c>
      <c r="J196" t="s">
        <v>95</v>
      </c>
      <c r="K196" t="s">
        <v>19</v>
      </c>
      <c r="N196" t="s">
        <v>324</v>
      </c>
    </row>
    <row r="197" spans="2:14" x14ac:dyDescent="0.3">
      <c r="B197" t="s">
        <v>325</v>
      </c>
      <c r="C197" t="s">
        <v>14</v>
      </c>
      <c r="D197" t="s">
        <v>27</v>
      </c>
      <c r="E197" s="1">
        <v>45260</v>
      </c>
      <c r="F197" s="1">
        <v>45265</v>
      </c>
      <c r="G197" t="s">
        <v>16</v>
      </c>
      <c r="H197" t="s">
        <v>17</v>
      </c>
      <c r="J197" t="s">
        <v>290</v>
      </c>
      <c r="K197" t="s">
        <v>30</v>
      </c>
      <c r="L197" t="s">
        <v>57</v>
      </c>
      <c r="M197" t="s">
        <v>95</v>
      </c>
      <c r="N197" t="s">
        <v>19</v>
      </c>
    </row>
    <row r="198" spans="2:14" x14ac:dyDescent="0.3">
      <c r="B198" t="s">
        <v>326</v>
      </c>
      <c r="C198" t="s">
        <v>103</v>
      </c>
      <c r="D198" t="s">
        <v>327</v>
      </c>
      <c r="E198" s="1">
        <v>45175</v>
      </c>
      <c r="F198" s="1">
        <v>45187</v>
      </c>
      <c r="G198" t="s">
        <v>50</v>
      </c>
      <c r="H198" t="s">
        <v>17</v>
      </c>
      <c r="J198" t="s">
        <v>51</v>
      </c>
      <c r="K198" t="s">
        <v>19</v>
      </c>
      <c r="M198" t="s">
        <v>328</v>
      </c>
      <c r="N198" t="s">
        <v>308</v>
      </c>
    </row>
    <row r="199" spans="2:14" x14ac:dyDescent="0.3">
      <c r="B199" t="s">
        <v>329</v>
      </c>
      <c r="C199" t="s">
        <v>14</v>
      </c>
      <c r="D199" t="s">
        <v>40</v>
      </c>
      <c r="E199" s="1">
        <v>45077</v>
      </c>
      <c r="F199" s="1">
        <v>45082</v>
      </c>
      <c r="G199" t="s">
        <v>16</v>
      </c>
      <c r="H199" t="s">
        <v>17</v>
      </c>
      <c r="J199" t="s">
        <v>18</v>
      </c>
      <c r="K199" t="s">
        <v>19</v>
      </c>
      <c r="L199" t="s">
        <v>66</v>
      </c>
      <c r="M199" t="s">
        <v>67</v>
      </c>
      <c r="N199" t="s">
        <v>44</v>
      </c>
    </row>
    <row r="200" spans="2:14" x14ac:dyDescent="0.3">
      <c r="B200" t="s">
        <v>330</v>
      </c>
      <c r="C200" t="s">
        <v>14</v>
      </c>
      <c r="D200" t="s">
        <v>27</v>
      </c>
      <c r="E200" s="1">
        <v>45188</v>
      </c>
      <c r="F200" s="1">
        <v>45205</v>
      </c>
      <c r="G200" t="s">
        <v>16</v>
      </c>
      <c r="H200" t="s">
        <v>17</v>
      </c>
      <c r="J200" t="s">
        <v>120</v>
      </c>
      <c r="K200" t="s">
        <v>30</v>
      </c>
      <c r="L200" t="s">
        <v>100</v>
      </c>
      <c r="M200" t="s">
        <v>181</v>
      </c>
      <c r="N200" t="s">
        <v>19</v>
      </c>
    </row>
    <row r="201" spans="2:14" x14ac:dyDescent="0.3">
      <c r="B201" t="s">
        <v>331</v>
      </c>
      <c r="C201" t="s">
        <v>14</v>
      </c>
      <c r="D201" t="s">
        <v>27</v>
      </c>
      <c r="E201" s="1">
        <v>45097</v>
      </c>
      <c r="F201" s="1">
        <v>45103</v>
      </c>
      <c r="G201" t="s">
        <v>16</v>
      </c>
      <c r="H201" t="s">
        <v>17</v>
      </c>
      <c r="J201" t="s">
        <v>130</v>
      </c>
      <c r="K201" t="s">
        <v>30</v>
      </c>
      <c r="L201" t="s">
        <v>28</v>
      </c>
      <c r="N201" t="s">
        <v>19</v>
      </c>
    </row>
    <row r="202" spans="2:14" x14ac:dyDescent="0.3">
      <c r="B202" t="s">
        <v>332</v>
      </c>
      <c r="C202" t="s">
        <v>14</v>
      </c>
      <c r="D202" t="s">
        <v>40</v>
      </c>
      <c r="E202" s="1">
        <v>45106</v>
      </c>
      <c r="F202" s="1">
        <v>45107</v>
      </c>
      <c r="G202" t="s">
        <v>50</v>
      </c>
      <c r="H202" t="s">
        <v>17</v>
      </c>
      <c r="J202" t="s">
        <v>52</v>
      </c>
      <c r="K202" t="s">
        <v>19</v>
      </c>
      <c r="N202" t="s">
        <v>44</v>
      </c>
    </row>
    <row r="203" spans="2:14" x14ac:dyDescent="0.3">
      <c r="B203" t="s">
        <v>333</v>
      </c>
      <c r="C203" t="s">
        <v>14</v>
      </c>
      <c r="D203" t="s">
        <v>33</v>
      </c>
      <c r="E203" s="1">
        <v>45180</v>
      </c>
      <c r="F203" s="1">
        <v>45183</v>
      </c>
      <c r="G203" t="s">
        <v>16</v>
      </c>
      <c r="H203" t="s">
        <v>17</v>
      </c>
      <c r="I203" t="s">
        <v>172</v>
      </c>
      <c r="J203" t="s">
        <v>173</v>
      </c>
      <c r="K203" t="s">
        <v>36</v>
      </c>
      <c r="L203" t="s">
        <v>172</v>
      </c>
      <c r="N203" t="s">
        <v>36</v>
      </c>
    </row>
    <row r="204" spans="2:14" x14ac:dyDescent="0.3">
      <c r="B204" t="s">
        <v>334</v>
      </c>
      <c r="C204" t="s">
        <v>14</v>
      </c>
      <c r="D204" t="s">
        <v>33</v>
      </c>
      <c r="E204" s="1">
        <v>45091</v>
      </c>
      <c r="F204" s="1">
        <v>45096</v>
      </c>
      <c r="G204" t="s">
        <v>16</v>
      </c>
      <c r="H204" t="s">
        <v>17</v>
      </c>
      <c r="I204" t="s">
        <v>34</v>
      </c>
      <c r="J204" t="s">
        <v>35</v>
      </c>
      <c r="K204" t="s">
        <v>36</v>
      </c>
      <c r="M204" t="s">
        <v>82</v>
      </c>
      <c r="N204" t="s">
        <v>36</v>
      </c>
    </row>
    <row r="205" spans="2:14" x14ac:dyDescent="0.3">
      <c r="B205" t="s">
        <v>335</v>
      </c>
      <c r="C205" t="s">
        <v>14</v>
      </c>
      <c r="D205" t="s">
        <v>40</v>
      </c>
      <c r="E205" s="1">
        <v>45072</v>
      </c>
      <c r="F205" s="1">
        <v>45079</v>
      </c>
      <c r="G205" t="s">
        <v>16</v>
      </c>
      <c r="H205" t="s">
        <v>17</v>
      </c>
      <c r="K205" t="s">
        <v>19</v>
      </c>
      <c r="L205" t="s">
        <v>28</v>
      </c>
      <c r="M205" t="s">
        <v>29</v>
      </c>
      <c r="N205" t="s">
        <v>44</v>
      </c>
    </row>
    <row r="206" spans="2:14" x14ac:dyDescent="0.3">
      <c r="B206" t="s">
        <v>336</v>
      </c>
      <c r="C206" t="s">
        <v>14</v>
      </c>
      <c r="D206" t="s">
        <v>40</v>
      </c>
      <c r="E206" s="1">
        <v>45077</v>
      </c>
      <c r="F206" s="1">
        <v>45082</v>
      </c>
      <c r="G206" t="s">
        <v>16</v>
      </c>
      <c r="H206" t="s">
        <v>17</v>
      </c>
      <c r="J206" t="s">
        <v>65</v>
      </c>
      <c r="K206" t="s">
        <v>19</v>
      </c>
      <c r="L206" t="s">
        <v>66</v>
      </c>
      <c r="M206" t="s">
        <v>67</v>
      </c>
      <c r="N206" t="s">
        <v>44</v>
      </c>
    </row>
    <row r="207" spans="2:14" x14ac:dyDescent="0.3">
      <c r="B207" t="s">
        <v>337</v>
      </c>
      <c r="C207" t="s">
        <v>14</v>
      </c>
      <c r="D207" t="s">
        <v>27</v>
      </c>
      <c r="E207" s="1">
        <v>45086</v>
      </c>
      <c r="F207" s="1">
        <v>45092</v>
      </c>
      <c r="G207" t="s">
        <v>16</v>
      </c>
      <c r="H207" t="s">
        <v>17</v>
      </c>
      <c r="I207" t="s">
        <v>28</v>
      </c>
      <c r="J207" t="s">
        <v>29</v>
      </c>
      <c r="K207" t="s">
        <v>30</v>
      </c>
      <c r="N207" t="s">
        <v>19</v>
      </c>
    </row>
    <row r="208" spans="2:14" x14ac:dyDescent="0.3">
      <c r="B208" t="s">
        <v>338</v>
      </c>
      <c r="C208" t="s">
        <v>14</v>
      </c>
      <c r="D208" t="s">
        <v>27</v>
      </c>
      <c r="E208" s="1">
        <v>45092</v>
      </c>
      <c r="F208" s="1">
        <v>45097</v>
      </c>
      <c r="G208" t="s">
        <v>16</v>
      </c>
      <c r="H208" t="s">
        <v>17</v>
      </c>
      <c r="I208" t="s">
        <v>28</v>
      </c>
      <c r="J208" t="s">
        <v>29</v>
      </c>
      <c r="K208" t="s">
        <v>30</v>
      </c>
      <c r="M208" t="s">
        <v>74</v>
      </c>
      <c r="N208" t="s">
        <v>19</v>
      </c>
    </row>
    <row r="209" spans="2:14" x14ac:dyDescent="0.3">
      <c r="B209" t="s">
        <v>339</v>
      </c>
      <c r="C209" t="s">
        <v>46</v>
      </c>
      <c r="D209" t="s">
        <v>47</v>
      </c>
      <c r="E209" s="1">
        <v>45211</v>
      </c>
      <c r="F209" s="1">
        <v>45219</v>
      </c>
      <c r="G209" t="s">
        <v>50</v>
      </c>
      <c r="H209" t="s">
        <v>17</v>
      </c>
      <c r="J209" t="s">
        <v>86</v>
      </c>
      <c r="K209" t="s">
        <v>19</v>
      </c>
      <c r="M209" t="s">
        <v>120</v>
      </c>
      <c r="N209" t="s">
        <v>30</v>
      </c>
    </row>
    <row r="210" spans="2:14" x14ac:dyDescent="0.3">
      <c r="B210" t="s">
        <v>340</v>
      </c>
      <c r="C210" t="s">
        <v>14</v>
      </c>
      <c r="D210" t="s">
        <v>40</v>
      </c>
      <c r="E210" s="1">
        <v>45153</v>
      </c>
      <c r="F210" s="1">
        <v>45162</v>
      </c>
      <c r="G210" t="s">
        <v>16</v>
      </c>
      <c r="H210" t="s">
        <v>17</v>
      </c>
      <c r="I210" t="s">
        <v>191</v>
      </c>
      <c r="J210" t="s">
        <v>173</v>
      </c>
      <c r="K210" t="s">
        <v>19</v>
      </c>
      <c r="M210" t="s">
        <v>192</v>
      </c>
      <c r="N210" t="s">
        <v>44</v>
      </c>
    </row>
    <row r="211" spans="2:14" x14ac:dyDescent="0.3">
      <c r="B211" t="s">
        <v>341</v>
      </c>
      <c r="C211" t="s">
        <v>14</v>
      </c>
      <c r="D211" t="s">
        <v>40</v>
      </c>
      <c r="E211" s="1">
        <v>45239</v>
      </c>
      <c r="F211" s="1">
        <v>45244</v>
      </c>
      <c r="G211" t="s">
        <v>16</v>
      </c>
      <c r="H211" t="s">
        <v>17</v>
      </c>
      <c r="I211" t="s">
        <v>20</v>
      </c>
      <c r="K211" t="s">
        <v>19</v>
      </c>
      <c r="M211" t="s">
        <v>91</v>
      </c>
      <c r="N211" t="s">
        <v>44</v>
      </c>
    </row>
    <row r="212" spans="2:14" x14ac:dyDescent="0.3">
      <c r="B212" t="s">
        <v>342</v>
      </c>
      <c r="C212" t="s">
        <v>14</v>
      </c>
      <c r="D212" t="s">
        <v>27</v>
      </c>
      <c r="E212" s="1">
        <v>45072</v>
      </c>
      <c r="F212" s="1">
        <v>45078</v>
      </c>
      <c r="G212" t="s">
        <v>16</v>
      </c>
      <c r="H212" t="s">
        <v>17</v>
      </c>
      <c r="I212" t="s">
        <v>28</v>
      </c>
      <c r="J212" t="s">
        <v>29</v>
      </c>
      <c r="K212" t="s">
        <v>30</v>
      </c>
      <c r="M212" t="s">
        <v>70</v>
      </c>
      <c r="N212" t="s">
        <v>19</v>
      </c>
    </row>
    <row r="213" spans="2:14" x14ac:dyDescent="0.3">
      <c r="B213" t="s">
        <v>343</v>
      </c>
      <c r="C213" t="s">
        <v>14</v>
      </c>
      <c r="D213" t="s">
        <v>33</v>
      </c>
      <c r="E213" s="1">
        <v>45094</v>
      </c>
      <c r="F213" s="1">
        <v>45102</v>
      </c>
      <c r="G213" t="s">
        <v>50</v>
      </c>
      <c r="H213" t="s">
        <v>17</v>
      </c>
      <c r="J213" t="s">
        <v>35</v>
      </c>
      <c r="K213" t="s">
        <v>36</v>
      </c>
      <c r="M213" t="s">
        <v>82</v>
      </c>
      <c r="N213" t="s">
        <v>36</v>
      </c>
    </row>
    <row r="214" spans="2:14" x14ac:dyDescent="0.3">
      <c r="B214" t="s">
        <v>344</v>
      </c>
      <c r="C214" t="s">
        <v>14</v>
      </c>
      <c r="D214" t="s">
        <v>27</v>
      </c>
      <c r="E214" s="1">
        <v>45099</v>
      </c>
      <c r="F214" s="1">
        <v>45104</v>
      </c>
      <c r="G214" t="s">
        <v>16</v>
      </c>
      <c r="H214" t="s">
        <v>17</v>
      </c>
      <c r="I214" t="s">
        <v>28</v>
      </c>
      <c r="J214" t="s">
        <v>29</v>
      </c>
      <c r="K214" t="s">
        <v>30</v>
      </c>
      <c r="N214" t="s">
        <v>19</v>
      </c>
    </row>
    <row r="215" spans="2:14" x14ac:dyDescent="0.3">
      <c r="B215" t="s">
        <v>345</v>
      </c>
      <c r="C215" t="s">
        <v>14</v>
      </c>
      <c r="D215" t="s">
        <v>27</v>
      </c>
      <c r="E215" s="1">
        <v>45083</v>
      </c>
      <c r="F215" s="1">
        <v>45084</v>
      </c>
      <c r="G215" t="s">
        <v>50</v>
      </c>
      <c r="H215" t="s">
        <v>17</v>
      </c>
      <c r="J215" t="s">
        <v>112</v>
      </c>
      <c r="K215" t="s">
        <v>30</v>
      </c>
      <c r="M215" t="s">
        <v>162</v>
      </c>
      <c r="N215" t="s">
        <v>19</v>
      </c>
    </row>
    <row r="216" spans="2:14" x14ac:dyDescent="0.3">
      <c r="B216" t="s">
        <v>346</v>
      </c>
      <c r="C216" t="s">
        <v>14</v>
      </c>
      <c r="D216" t="s">
        <v>27</v>
      </c>
      <c r="E216" s="1">
        <v>45076</v>
      </c>
      <c r="F216" s="1">
        <v>45084</v>
      </c>
      <c r="G216" t="s">
        <v>16</v>
      </c>
      <c r="H216" t="s">
        <v>17</v>
      </c>
      <c r="I216" t="s">
        <v>111</v>
      </c>
      <c r="J216" t="s">
        <v>112</v>
      </c>
      <c r="K216" t="s">
        <v>30</v>
      </c>
      <c r="M216" t="s">
        <v>347</v>
      </c>
      <c r="N216" t="s">
        <v>19</v>
      </c>
    </row>
    <row r="217" spans="2:14" x14ac:dyDescent="0.3">
      <c r="B217" t="s">
        <v>348</v>
      </c>
      <c r="C217" t="s">
        <v>14</v>
      </c>
      <c r="D217" t="s">
        <v>27</v>
      </c>
      <c r="E217" s="1">
        <v>45065</v>
      </c>
      <c r="F217" s="1">
        <v>45078</v>
      </c>
      <c r="G217" t="s">
        <v>16</v>
      </c>
      <c r="H217" t="s">
        <v>17</v>
      </c>
      <c r="I217" t="s">
        <v>28</v>
      </c>
      <c r="J217" t="s">
        <v>29</v>
      </c>
      <c r="K217" t="s">
        <v>30</v>
      </c>
      <c r="N217" t="s">
        <v>19</v>
      </c>
    </row>
    <row r="218" spans="2:14" x14ac:dyDescent="0.3">
      <c r="B218" t="s">
        <v>349</v>
      </c>
      <c r="C218" t="s">
        <v>46</v>
      </c>
      <c r="D218" t="s">
        <v>47</v>
      </c>
      <c r="E218" s="1">
        <v>45097</v>
      </c>
      <c r="F218" s="1">
        <v>45103</v>
      </c>
      <c r="G218" t="s">
        <v>16</v>
      </c>
      <c r="H218" t="s">
        <v>17</v>
      </c>
      <c r="J218" t="s">
        <v>251</v>
      </c>
      <c r="K218" t="s">
        <v>19</v>
      </c>
      <c r="L218" t="s">
        <v>28</v>
      </c>
      <c r="M218" t="s">
        <v>29</v>
      </c>
      <c r="N218" t="s">
        <v>30</v>
      </c>
    </row>
    <row r="219" spans="2:14" x14ac:dyDescent="0.3">
      <c r="B219" t="s">
        <v>350</v>
      </c>
      <c r="C219" t="s">
        <v>14</v>
      </c>
      <c r="D219" t="s">
        <v>15</v>
      </c>
      <c r="E219" s="1">
        <v>45231</v>
      </c>
      <c r="F219" s="1">
        <v>45258</v>
      </c>
      <c r="G219" t="s">
        <v>50</v>
      </c>
      <c r="H219" t="s">
        <v>17</v>
      </c>
      <c r="J219" t="s">
        <v>173</v>
      </c>
      <c r="K219" t="s">
        <v>19</v>
      </c>
      <c r="M219" t="s">
        <v>51</v>
      </c>
      <c r="N219" t="s">
        <v>19</v>
      </c>
    </row>
    <row r="220" spans="2:14" x14ac:dyDescent="0.3">
      <c r="B220" t="s">
        <v>351</v>
      </c>
      <c r="C220" t="s">
        <v>352</v>
      </c>
      <c r="D220" t="s">
        <v>353</v>
      </c>
      <c r="E220" s="1">
        <v>44884</v>
      </c>
      <c r="F220" s="1">
        <v>45245</v>
      </c>
      <c r="G220" t="s">
        <v>50</v>
      </c>
      <c r="H220" t="s">
        <v>17</v>
      </c>
      <c r="J220" t="s">
        <v>354</v>
      </c>
      <c r="K220" t="s">
        <v>308</v>
      </c>
      <c r="M220" t="s">
        <v>354</v>
      </c>
      <c r="N220" t="s">
        <v>355</v>
      </c>
    </row>
    <row r="221" spans="2:14" x14ac:dyDescent="0.3">
      <c r="B221" t="s">
        <v>356</v>
      </c>
      <c r="C221" t="s">
        <v>103</v>
      </c>
      <c r="D221" t="s">
        <v>357</v>
      </c>
      <c r="E221" s="1">
        <v>45343</v>
      </c>
      <c r="F221" s="1">
        <v>45350</v>
      </c>
      <c r="G221" t="s">
        <v>50</v>
      </c>
      <c r="H221" t="s">
        <v>23</v>
      </c>
      <c r="I221" t="s">
        <v>25</v>
      </c>
      <c r="J221" t="s">
        <v>18</v>
      </c>
      <c r="K221" t="s">
        <v>19</v>
      </c>
      <c r="M221" t="s">
        <v>70</v>
      </c>
      <c r="N221" t="s">
        <v>358</v>
      </c>
    </row>
    <row r="222" spans="2:14" x14ac:dyDescent="0.3">
      <c r="B222" t="s">
        <v>359</v>
      </c>
      <c r="C222" t="s">
        <v>14</v>
      </c>
      <c r="D222" t="s">
        <v>33</v>
      </c>
      <c r="E222" s="1">
        <v>45085</v>
      </c>
      <c r="F222" s="1">
        <v>45093</v>
      </c>
      <c r="G222" t="s">
        <v>16</v>
      </c>
      <c r="H222" t="s">
        <v>17</v>
      </c>
      <c r="I222" t="s">
        <v>34</v>
      </c>
      <c r="J222" t="s">
        <v>35</v>
      </c>
      <c r="K222" t="s">
        <v>36</v>
      </c>
      <c r="M222" t="s">
        <v>108</v>
      </c>
      <c r="N222" t="s">
        <v>36</v>
      </c>
    </row>
    <row r="223" spans="2:14" x14ac:dyDescent="0.3">
      <c r="B223" t="s">
        <v>360</v>
      </c>
      <c r="C223" t="s">
        <v>14</v>
      </c>
      <c r="D223" t="s">
        <v>27</v>
      </c>
      <c r="E223" s="1">
        <v>45356</v>
      </c>
      <c r="F223" s="1">
        <v>45359</v>
      </c>
      <c r="G223" t="s">
        <v>16</v>
      </c>
      <c r="H223" t="s">
        <v>23</v>
      </c>
      <c r="J223" t="s">
        <v>271</v>
      </c>
      <c r="K223" t="s">
        <v>30</v>
      </c>
      <c r="L223" t="s">
        <v>25</v>
      </c>
      <c r="N223" t="s">
        <v>19</v>
      </c>
    </row>
    <row r="224" spans="2:14" x14ac:dyDescent="0.3">
      <c r="B224" t="s">
        <v>361</v>
      </c>
      <c r="C224" t="s">
        <v>14</v>
      </c>
      <c r="D224" t="s">
        <v>27</v>
      </c>
      <c r="E224" s="1">
        <v>45079</v>
      </c>
      <c r="F224" s="1">
        <v>45085</v>
      </c>
      <c r="G224" t="s">
        <v>16</v>
      </c>
      <c r="H224" t="s">
        <v>17</v>
      </c>
      <c r="J224" t="s">
        <v>65</v>
      </c>
      <c r="K224" t="s">
        <v>30</v>
      </c>
      <c r="L224" t="s">
        <v>28</v>
      </c>
      <c r="N224" t="s">
        <v>19</v>
      </c>
    </row>
    <row r="225" spans="2:14" x14ac:dyDescent="0.3">
      <c r="B225" t="s">
        <v>362</v>
      </c>
      <c r="C225" t="s">
        <v>14</v>
      </c>
      <c r="D225" t="s">
        <v>27</v>
      </c>
      <c r="E225" s="1">
        <v>45077</v>
      </c>
      <c r="F225" s="1">
        <v>45092</v>
      </c>
      <c r="G225" t="s">
        <v>50</v>
      </c>
      <c r="H225" t="s">
        <v>17</v>
      </c>
      <c r="J225" t="s">
        <v>48</v>
      </c>
      <c r="K225" t="s">
        <v>30</v>
      </c>
      <c r="M225" t="s">
        <v>363</v>
      </c>
      <c r="N225" t="s">
        <v>19</v>
      </c>
    </row>
    <row r="226" spans="2:14" x14ac:dyDescent="0.3">
      <c r="B226" t="s">
        <v>364</v>
      </c>
      <c r="C226" t="s">
        <v>14</v>
      </c>
      <c r="D226" t="s">
        <v>40</v>
      </c>
      <c r="E226" s="1">
        <v>45098</v>
      </c>
      <c r="F226" s="1">
        <v>45104</v>
      </c>
      <c r="G226" t="s">
        <v>16</v>
      </c>
      <c r="H226" t="s">
        <v>17</v>
      </c>
      <c r="J226" t="s">
        <v>31</v>
      </c>
      <c r="K226" t="s">
        <v>19</v>
      </c>
      <c r="L226" t="s">
        <v>28</v>
      </c>
      <c r="M226" t="s">
        <v>29</v>
      </c>
      <c r="N226" t="s">
        <v>44</v>
      </c>
    </row>
    <row r="227" spans="2:14" x14ac:dyDescent="0.3">
      <c r="B227" t="s">
        <v>365</v>
      </c>
      <c r="C227" t="s">
        <v>14</v>
      </c>
      <c r="D227" t="s">
        <v>27</v>
      </c>
      <c r="E227" s="1">
        <v>45076</v>
      </c>
      <c r="F227" s="1">
        <v>45084</v>
      </c>
      <c r="G227" t="s">
        <v>16</v>
      </c>
      <c r="H227" t="s">
        <v>17</v>
      </c>
      <c r="I227" t="s">
        <v>111</v>
      </c>
      <c r="J227" t="s">
        <v>112</v>
      </c>
      <c r="K227" t="s">
        <v>30</v>
      </c>
      <c r="M227" t="s">
        <v>112</v>
      </c>
      <c r="N227" t="s">
        <v>19</v>
      </c>
    </row>
    <row r="228" spans="2:14" x14ac:dyDescent="0.3">
      <c r="B228" t="s">
        <v>366</v>
      </c>
      <c r="C228" t="s">
        <v>14</v>
      </c>
      <c r="D228" t="s">
        <v>15</v>
      </c>
      <c r="E228" s="1">
        <v>45089</v>
      </c>
      <c r="F228" s="1">
        <v>45104</v>
      </c>
      <c r="G228" t="s">
        <v>50</v>
      </c>
      <c r="H228" t="s">
        <v>17</v>
      </c>
      <c r="K228" t="s">
        <v>19</v>
      </c>
      <c r="N228" t="s">
        <v>19</v>
      </c>
    </row>
    <row r="229" spans="2:14" x14ac:dyDescent="0.3">
      <c r="B229" t="s">
        <v>367</v>
      </c>
      <c r="C229" t="s">
        <v>46</v>
      </c>
      <c r="D229" t="s">
        <v>47</v>
      </c>
      <c r="E229" s="1">
        <v>45086</v>
      </c>
      <c r="F229" s="1">
        <v>45091</v>
      </c>
      <c r="G229" t="s">
        <v>16</v>
      </c>
      <c r="H229" t="s">
        <v>17</v>
      </c>
      <c r="I229" t="s">
        <v>128</v>
      </c>
      <c r="J229" t="s">
        <v>38</v>
      </c>
      <c r="K229" t="s">
        <v>19</v>
      </c>
      <c r="N229" t="s">
        <v>30</v>
      </c>
    </row>
    <row r="230" spans="2:14" x14ac:dyDescent="0.3">
      <c r="B230" t="s">
        <v>368</v>
      </c>
      <c r="C230" t="s">
        <v>14</v>
      </c>
      <c r="D230" t="s">
        <v>69</v>
      </c>
      <c r="E230" s="1">
        <v>45183</v>
      </c>
      <c r="F230" s="1">
        <v>45197</v>
      </c>
      <c r="G230" t="s">
        <v>16</v>
      </c>
      <c r="H230" t="s">
        <v>17</v>
      </c>
      <c r="K230" t="s">
        <v>19</v>
      </c>
      <c r="L230" t="s">
        <v>100</v>
      </c>
      <c r="M230" t="s">
        <v>181</v>
      </c>
      <c r="N230" t="s">
        <v>19</v>
      </c>
    </row>
    <row r="231" spans="2:14" x14ac:dyDescent="0.3">
      <c r="B231" t="s">
        <v>369</v>
      </c>
      <c r="C231" t="s">
        <v>46</v>
      </c>
      <c r="D231" t="s">
        <v>47</v>
      </c>
      <c r="E231" s="1">
        <v>45177</v>
      </c>
      <c r="F231" s="1">
        <v>45181</v>
      </c>
      <c r="G231" t="s">
        <v>16</v>
      </c>
      <c r="H231" t="s">
        <v>17</v>
      </c>
      <c r="I231" t="s">
        <v>100</v>
      </c>
      <c r="J231" t="s">
        <v>86</v>
      </c>
      <c r="K231" t="s">
        <v>19</v>
      </c>
      <c r="M231" t="s">
        <v>120</v>
      </c>
      <c r="N231" t="s">
        <v>30</v>
      </c>
    </row>
    <row r="232" spans="2:14" x14ac:dyDescent="0.3">
      <c r="B232" t="s">
        <v>370</v>
      </c>
      <c r="C232" t="s">
        <v>14</v>
      </c>
      <c r="D232" t="s">
        <v>40</v>
      </c>
      <c r="E232" s="1">
        <v>45265</v>
      </c>
      <c r="F232" s="1">
        <v>45275</v>
      </c>
      <c r="G232" t="s">
        <v>16</v>
      </c>
      <c r="H232" t="s">
        <v>17</v>
      </c>
      <c r="I232" t="s">
        <v>57</v>
      </c>
      <c r="J232" t="s">
        <v>56</v>
      </c>
      <c r="K232" t="s">
        <v>19</v>
      </c>
      <c r="M232" t="s">
        <v>56</v>
      </c>
      <c r="N232" t="s">
        <v>44</v>
      </c>
    </row>
    <row r="233" spans="2:14" x14ac:dyDescent="0.3">
      <c r="B233" t="s">
        <v>371</v>
      </c>
      <c r="C233" t="s">
        <v>352</v>
      </c>
      <c r="D233" t="s">
        <v>372</v>
      </c>
      <c r="E233" s="1">
        <v>45035</v>
      </c>
      <c r="F233" s="1">
        <v>45096</v>
      </c>
      <c r="G233" t="s">
        <v>50</v>
      </c>
      <c r="H233" t="s">
        <v>17</v>
      </c>
      <c r="J233" t="s">
        <v>306</v>
      </c>
      <c r="K233" t="s">
        <v>19</v>
      </c>
      <c r="M233" t="s">
        <v>112</v>
      </c>
      <c r="N233" t="s">
        <v>19</v>
      </c>
    </row>
    <row r="234" spans="2:14" x14ac:dyDescent="0.3">
      <c r="B234" t="s">
        <v>373</v>
      </c>
      <c r="C234" t="s">
        <v>46</v>
      </c>
      <c r="D234" t="s">
        <v>47</v>
      </c>
      <c r="E234" s="1">
        <v>45077</v>
      </c>
      <c r="F234" s="1">
        <v>45082</v>
      </c>
      <c r="G234" t="s">
        <v>16</v>
      </c>
      <c r="H234" t="s">
        <v>17</v>
      </c>
      <c r="I234" t="s">
        <v>128</v>
      </c>
      <c r="J234" t="s">
        <v>29</v>
      </c>
      <c r="K234" t="s">
        <v>19</v>
      </c>
      <c r="L234" t="s">
        <v>28</v>
      </c>
      <c r="M234" t="s">
        <v>29</v>
      </c>
      <c r="N234" t="s">
        <v>30</v>
      </c>
    </row>
    <row r="235" spans="2:14" x14ac:dyDescent="0.3">
      <c r="B235" t="s">
        <v>374</v>
      </c>
      <c r="C235" t="s">
        <v>14</v>
      </c>
      <c r="D235" t="s">
        <v>27</v>
      </c>
      <c r="E235" s="1">
        <v>45075</v>
      </c>
      <c r="F235" s="1">
        <v>45080</v>
      </c>
      <c r="G235" t="s">
        <v>16</v>
      </c>
      <c r="H235" t="s">
        <v>17</v>
      </c>
      <c r="I235" t="s">
        <v>28</v>
      </c>
      <c r="J235" t="s">
        <v>29</v>
      </c>
      <c r="K235" t="s">
        <v>30</v>
      </c>
      <c r="M235" t="s">
        <v>120</v>
      </c>
      <c r="N235" t="s">
        <v>19</v>
      </c>
    </row>
    <row r="236" spans="2:14" x14ac:dyDescent="0.3">
      <c r="B236" t="s">
        <v>375</v>
      </c>
      <c r="C236" t="s">
        <v>14</v>
      </c>
      <c r="D236" t="s">
        <v>40</v>
      </c>
      <c r="E236" s="1">
        <v>45091</v>
      </c>
      <c r="F236" s="1">
        <v>45096</v>
      </c>
      <c r="G236" t="s">
        <v>16</v>
      </c>
      <c r="H236" t="s">
        <v>17</v>
      </c>
      <c r="J236" t="s">
        <v>70</v>
      </c>
      <c r="K236" t="s">
        <v>19</v>
      </c>
      <c r="L236" t="s">
        <v>28</v>
      </c>
      <c r="M236" t="s">
        <v>29</v>
      </c>
      <c r="N236" t="s">
        <v>44</v>
      </c>
    </row>
    <row r="237" spans="2:14" x14ac:dyDescent="0.3">
      <c r="B237" t="s">
        <v>376</v>
      </c>
      <c r="C237" t="s">
        <v>14</v>
      </c>
      <c r="D237" t="s">
        <v>40</v>
      </c>
      <c r="E237" s="1">
        <v>45086</v>
      </c>
      <c r="F237" s="1">
        <v>45091</v>
      </c>
      <c r="G237" t="s">
        <v>16</v>
      </c>
      <c r="H237" t="s">
        <v>17</v>
      </c>
      <c r="I237" t="s">
        <v>28</v>
      </c>
      <c r="J237" t="s">
        <v>29</v>
      </c>
      <c r="K237" t="s">
        <v>19</v>
      </c>
      <c r="M237" t="s">
        <v>377</v>
      </c>
      <c r="N237" t="s">
        <v>44</v>
      </c>
    </row>
    <row r="238" spans="2:14" x14ac:dyDescent="0.3">
      <c r="B238" t="s">
        <v>378</v>
      </c>
      <c r="C238" t="s">
        <v>103</v>
      </c>
      <c r="D238" t="s">
        <v>379</v>
      </c>
      <c r="E238" t="s">
        <v>227</v>
      </c>
      <c r="F238" s="1">
        <v>45084</v>
      </c>
      <c r="G238" t="s">
        <v>228</v>
      </c>
      <c r="H238" t="s">
        <v>229</v>
      </c>
      <c r="I238" t="s">
        <v>25</v>
      </c>
      <c r="K238" t="s">
        <v>36</v>
      </c>
      <c r="N238" t="s">
        <v>19</v>
      </c>
    </row>
    <row r="239" spans="2:14" x14ac:dyDescent="0.3">
      <c r="B239" t="s">
        <v>380</v>
      </c>
      <c r="C239" t="s">
        <v>46</v>
      </c>
      <c r="D239" t="s">
        <v>47</v>
      </c>
      <c r="E239" s="1">
        <v>45097</v>
      </c>
      <c r="F239" s="1">
        <v>45108</v>
      </c>
      <c r="G239" t="s">
        <v>184</v>
      </c>
      <c r="H239" t="s">
        <v>17</v>
      </c>
      <c r="J239" t="s">
        <v>48</v>
      </c>
      <c r="K239" t="s">
        <v>19</v>
      </c>
      <c r="L239" t="s">
        <v>28</v>
      </c>
      <c r="M239" t="s">
        <v>29</v>
      </c>
      <c r="N239" t="s">
        <v>30</v>
      </c>
    </row>
    <row r="240" spans="2:14" x14ac:dyDescent="0.3">
      <c r="B240" t="s">
        <v>381</v>
      </c>
      <c r="C240" t="s">
        <v>14</v>
      </c>
      <c r="D240" t="s">
        <v>40</v>
      </c>
      <c r="E240" s="1">
        <v>45092</v>
      </c>
      <c r="F240" s="1">
        <v>45098</v>
      </c>
      <c r="G240" t="s">
        <v>16</v>
      </c>
      <c r="H240" t="s">
        <v>17</v>
      </c>
      <c r="J240" t="s">
        <v>382</v>
      </c>
      <c r="K240" t="s">
        <v>19</v>
      </c>
      <c r="L240" t="s">
        <v>28</v>
      </c>
      <c r="M240" t="s">
        <v>29</v>
      </c>
      <c r="N240" t="s">
        <v>44</v>
      </c>
    </row>
    <row r="241" spans="2:14" x14ac:dyDescent="0.3">
      <c r="B241" t="s">
        <v>383</v>
      </c>
      <c r="C241" t="s">
        <v>14</v>
      </c>
      <c r="D241" t="s">
        <v>40</v>
      </c>
      <c r="E241" s="1">
        <v>45089</v>
      </c>
      <c r="F241" s="1">
        <v>45093</v>
      </c>
      <c r="G241" t="s">
        <v>16</v>
      </c>
      <c r="H241" t="s">
        <v>17</v>
      </c>
      <c r="I241" t="s">
        <v>28</v>
      </c>
      <c r="J241" t="s">
        <v>29</v>
      </c>
      <c r="K241" t="s">
        <v>19</v>
      </c>
      <c r="M241" t="s">
        <v>377</v>
      </c>
      <c r="N241" t="s">
        <v>44</v>
      </c>
    </row>
    <row r="242" spans="2:14" x14ac:dyDescent="0.3">
      <c r="B242" t="s">
        <v>384</v>
      </c>
      <c r="C242" t="s">
        <v>14</v>
      </c>
      <c r="D242" t="s">
        <v>27</v>
      </c>
      <c r="E242" s="1">
        <v>45085</v>
      </c>
      <c r="F242" s="1">
        <v>45091</v>
      </c>
      <c r="G242" t="s">
        <v>16</v>
      </c>
      <c r="H242" t="s">
        <v>17</v>
      </c>
      <c r="I242" t="s">
        <v>28</v>
      </c>
      <c r="J242" t="s">
        <v>29</v>
      </c>
      <c r="K242" t="s">
        <v>30</v>
      </c>
      <c r="N242" t="s">
        <v>19</v>
      </c>
    </row>
    <row r="243" spans="2:14" x14ac:dyDescent="0.3">
      <c r="B243" t="s">
        <v>385</v>
      </c>
      <c r="C243" t="s">
        <v>14</v>
      </c>
      <c r="D243" t="s">
        <v>27</v>
      </c>
      <c r="E243" s="1">
        <v>45076</v>
      </c>
      <c r="F243" s="1">
        <v>45084</v>
      </c>
      <c r="G243" t="s">
        <v>16</v>
      </c>
      <c r="H243" t="s">
        <v>17</v>
      </c>
      <c r="I243" t="s">
        <v>111</v>
      </c>
      <c r="J243" t="s">
        <v>112</v>
      </c>
      <c r="K243" t="s">
        <v>30</v>
      </c>
      <c r="L243" t="s">
        <v>111</v>
      </c>
      <c r="M243" t="s">
        <v>386</v>
      </c>
      <c r="N243" t="s">
        <v>19</v>
      </c>
    </row>
    <row r="244" spans="2:14" x14ac:dyDescent="0.3">
      <c r="B244" t="s">
        <v>387</v>
      </c>
      <c r="C244" t="s">
        <v>14</v>
      </c>
      <c r="D244" t="s">
        <v>15</v>
      </c>
      <c r="E244" s="1">
        <v>45049</v>
      </c>
      <c r="F244" s="1">
        <v>45085</v>
      </c>
      <c r="G244" t="s">
        <v>50</v>
      </c>
      <c r="H244" t="s">
        <v>17</v>
      </c>
      <c r="J244" t="s">
        <v>112</v>
      </c>
      <c r="K244" t="s">
        <v>19</v>
      </c>
      <c r="M244" t="s">
        <v>388</v>
      </c>
      <c r="N244" t="s">
        <v>19</v>
      </c>
    </row>
    <row r="245" spans="2:14" x14ac:dyDescent="0.3">
      <c r="B245" t="s">
        <v>389</v>
      </c>
      <c r="C245" t="s">
        <v>14</v>
      </c>
      <c r="D245" t="s">
        <v>40</v>
      </c>
      <c r="E245" s="1">
        <v>45077</v>
      </c>
      <c r="F245" s="1">
        <v>45082</v>
      </c>
      <c r="G245" t="s">
        <v>16</v>
      </c>
      <c r="H245" t="s">
        <v>17</v>
      </c>
      <c r="J245" t="s">
        <v>65</v>
      </c>
      <c r="K245" t="s">
        <v>19</v>
      </c>
      <c r="L245" t="s">
        <v>66</v>
      </c>
      <c r="M245" t="s">
        <v>67</v>
      </c>
      <c r="N245" t="s">
        <v>44</v>
      </c>
    </row>
    <row r="246" spans="2:14" x14ac:dyDescent="0.3">
      <c r="B246" t="s">
        <v>390</v>
      </c>
      <c r="C246" t="s">
        <v>14</v>
      </c>
      <c r="D246" t="s">
        <v>33</v>
      </c>
      <c r="E246" s="1">
        <v>45192</v>
      </c>
      <c r="F246" s="1">
        <v>45219</v>
      </c>
      <c r="G246" t="s">
        <v>50</v>
      </c>
      <c r="H246" t="s">
        <v>17</v>
      </c>
      <c r="J246" t="s">
        <v>391</v>
      </c>
      <c r="K246" t="s">
        <v>36</v>
      </c>
      <c r="M246" t="s">
        <v>392</v>
      </c>
      <c r="N246" t="s">
        <v>36</v>
      </c>
    </row>
    <row r="247" spans="2:14" x14ac:dyDescent="0.3">
      <c r="B247" t="s">
        <v>393</v>
      </c>
      <c r="C247" t="s">
        <v>14</v>
      </c>
      <c r="D247" t="s">
        <v>27</v>
      </c>
      <c r="E247" s="1">
        <v>45075</v>
      </c>
      <c r="F247" s="1">
        <v>45080</v>
      </c>
      <c r="G247" t="s">
        <v>16</v>
      </c>
      <c r="H247" t="s">
        <v>17</v>
      </c>
      <c r="I247" t="s">
        <v>28</v>
      </c>
      <c r="J247" t="s">
        <v>29</v>
      </c>
      <c r="K247" t="s">
        <v>30</v>
      </c>
      <c r="M247" t="s">
        <v>31</v>
      </c>
      <c r="N247" t="s">
        <v>19</v>
      </c>
    </row>
    <row r="248" spans="2:14" x14ac:dyDescent="0.3">
      <c r="B248" t="s">
        <v>394</v>
      </c>
      <c r="C248" t="s">
        <v>14</v>
      </c>
      <c r="D248" t="s">
        <v>40</v>
      </c>
      <c r="E248" s="1">
        <v>45078</v>
      </c>
      <c r="F248" s="1">
        <v>45089</v>
      </c>
      <c r="G248" t="s">
        <v>50</v>
      </c>
      <c r="H248" t="s">
        <v>17</v>
      </c>
      <c r="J248" t="s">
        <v>112</v>
      </c>
      <c r="K248" t="s">
        <v>19</v>
      </c>
      <c r="N248" t="s">
        <v>44</v>
      </c>
    </row>
    <row r="249" spans="2:14" x14ac:dyDescent="0.3">
      <c r="B249" t="s">
        <v>395</v>
      </c>
      <c r="C249" t="s">
        <v>14</v>
      </c>
      <c r="D249" t="s">
        <v>33</v>
      </c>
      <c r="E249" s="1">
        <v>45084</v>
      </c>
      <c r="F249" s="1">
        <v>45089</v>
      </c>
      <c r="G249" t="s">
        <v>16</v>
      </c>
      <c r="H249" t="s">
        <v>17</v>
      </c>
      <c r="J249" t="s">
        <v>35</v>
      </c>
      <c r="K249" t="s">
        <v>36</v>
      </c>
      <c r="M249" t="s">
        <v>35</v>
      </c>
      <c r="N249" t="s">
        <v>36</v>
      </c>
    </row>
    <row r="250" spans="2:14" x14ac:dyDescent="0.3">
      <c r="B250" t="s">
        <v>396</v>
      </c>
      <c r="C250" t="s">
        <v>14</v>
      </c>
      <c r="D250" t="s">
        <v>40</v>
      </c>
      <c r="E250" s="1">
        <v>45342</v>
      </c>
      <c r="F250" s="1">
        <v>45349</v>
      </c>
      <c r="G250" t="s">
        <v>16</v>
      </c>
      <c r="H250" t="s">
        <v>23</v>
      </c>
      <c r="I250" t="s">
        <v>25</v>
      </c>
      <c r="J250" t="s">
        <v>18</v>
      </c>
      <c r="K250" t="s">
        <v>19</v>
      </c>
      <c r="M250" t="s">
        <v>145</v>
      </c>
      <c r="N250" t="s">
        <v>44</v>
      </c>
    </row>
    <row r="251" spans="2:14" x14ac:dyDescent="0.3">
      <c r="B251" t="s">
        <v>397</v>
      </c>
      <c r="C251" t="s">
        <v>46</v>
      </c>
      <c r="D251" t="s">
        <v>47</v>
      </c>
      <c r="E251" s="1">
        <v>45258</v>
      </c>
      <c r="F251" s="1">
        <v>45264</v>
      </c>
      <c r="G251" t="s">
        <v>16</v>
      </c>
      <c r="H251" t="s">
        <v>17</v>
      </c>
      <c r="I251" t="s">
        <v>20</v>
      </c>
      <c r="J251" t="s">
        <v>158</v>
      </c>
      <c r="K251" t="s">
        <v>19</v>
      </c>
      <c r="M251" t="s">
        <v>120</v>
      </c>
      <c r="N251" t="s">
        <v>30</v>
      </c>
    </row>
    <row r="252" spans="2:14" x14ac:dyDescent="0.3">
      <c r="B252" t="s">
        <v>398</v>
      </c>
      <c r="C252" t="s">
        <v>14</v>
      </c>
      <c r="D252" t="s">
        <v>27</v>
      </c>
      <c r="E252" s="1">
        <v>45236</v>
      </c>
      <c r="F252" s="1">
        <v>45245</v>
      </c>
      <c r="G252" t="s">
        <v>16</v>
      </c>
      <c r="H252" t="s">
        <v>17</v>
      </c>
      <c r="J252" t="s">
        <v>115</v>
      </c>
      <c r="K252" t="s">
        <v>30</v>
      </c>
      <c r="L252" t="s">
        <v>197</v>
      </c>
      <c r="M252" t="s">
        <v>173</v>
      </c>
      <c r="N252" t="s">
        <v>19</v>
      </c>
    </row>
    <row r="253" spans="2:14" x14ac:dyDescent="0.3">
      <c r="B253" t="s">
        <v>399</v>
      </c>
      <c r="C253" t="s">
        <v>14</v>
      </c>
      <c r="D253" t="s">
        <v>27</v>
      </c>
      <c r="E253" s="1">
        <v>45180</v>
      </c>
      <c r="F253" s="1">
        <v>45187</v>
      </c>
      <c r="G253" t="s">
        <v>16</v>
      </c>
      <c r="H253" t="s">
        <v>17</v>
      </c>
      <c r="J253" t="s">
        <v>347</v>
      </c>
      <c r="K253" t="s">
        <v>30</v>
      </c>
      <c r="L253" t="s">
        <v>84</v>
      </c>
      <c r="M253" t="s">
        <v>85</v>
      </c>
      <c r="N253" t="s">
        <v>19</v>
      </c>
    </row>
    <row r="254" spans="2:14" x14ac:dyDescent="0.3">
      <c r="B254" t="s">
        <v>400</v>
      </c>
      <c r="C254" t="s">
        <v>14</v>
      </c>
      <c r="D254" t="s">
        <v>27</v>
      </c>
      <c r="E254" s="1">
        <v>45102</v>
      </c>
      <c r="F254" s="1">
        <v>45106</v>
      </c>
      <c r="G254" t="s">
        <v>184</v>
      </c>
      <c r="H254" t="s">
        <v>17</v>
      </c>
      <c r="I254" t="s">
        <v>28</v>
      </c>
      <c r="J254" t="s">
        <v>29</v>
      </c>
      <c r="K254" t="s">
        <v>30</v>
      </c>
      <c r="M254" t="s">
        <v>38</v>
      </c>
      <c r="N254" t="s">
        <v>19</v>
      </c>
    </row>
    <row r="255" spans="2:14" x14ac:dyDescent="0.3">
      <c r="B255" t="s">
        <v>401</v>
      </c>
      <c r="C255" t="s">
        <v>14</v>
      </c>
      <c r="D255" t="s">
        <v>402</v>
      </c>
      <c r="E255" s="1">
        <v>45184</v>
      </c>
      <c r="F255" s="1">
        <v>45192</v>
      </c>
      <c r="G255" t="s">
        <v>16</v>
      </c>
      <c r="H255" t="s">
        <v>17</v>
      </c>
      <c r="I255" t="s">
        <v>100</v>
      </c>
      <c r="J255" t="s">
        <v>181</v>
      </c>
      <c r="K255" t="s">
        <v>308</v>
      </c>
      <c r="M255" t="s">
        <v>403</v>
      </c>
      <c r="N255" t="s">
        <v>355</v>
      </c>
    </row>
    <row r="256" spans="2:14" x14ac:dyDescent="0.3">
      <c r="B256" t="s">
        <v>404</v>
      </c>
      <c r="C256" t="s">
        <v>46</v>
      </c>
      <c r="D256" t="s">
        <v>47</v>
      </c>
      <c r="E256" s="1">
        <v>45258</v>
      </c>
      <c r="F256" s="1">
        <v>45265</v>
      </c>
      <c r="G256" t="s">
        <v>16</v>
      </c>
      <c r="H256" t="s">
        <v>17</v>
      </c>
      <c r="I256" t="s">
        <v>20</v>
      </c>
      <c r="J256" t="s">
        <v>158</v>
      </c>
      <c r="K256" t="s">
        <v>19</v>
      </c>
      <c r="M256" t="s">
        <v>120</v>
      </c>
      <c r="N256" t="s">
        <v>30</v>
      </c>
    </row>
    <row r="257" spans="2:14" x14ac:dyDescent="0.3">
      <c r="B257" t="s">
        <v>405</v>
      </c>
      <c r="C257" t="s">
        <v>14</v>
      </c>
      <c r="D257" t="s">
        <v>33</v>
      </c>
      <c r="E257" s="1">
        <v>45094</v>
      </c>
      <c r="F257" s="1">
        <v>45100</v>
      </c>
      <c r="G257" t="s">
        <v>16</v>
      </c>
      <c r="H257" t="s">
        <v>17</v>
      </c>
      <c r="I257" t="s">
        <v>34</v>
      </c>
      <c r="J257" t="s">
        <v>35</v>
      </c>
      <c r="K257" t="s">
        <v>36</v>
      </c>
      <c r="M257" t="s">
        <v>406</v>
      </c>
      <c r="N257" t="s">
        <v>36</v>
      </c>
    </row>
    <row r="258" spans="2:14" x14ac:dyDescent="0.3">
      <c r="B258" t="s">
        <v>407</v>
      </c>
      <c r="C258" t="s">
        <v>14</v>
      </c>
      <c r="D258" t="s">
        <v>27</v>
      </c>
      <c r="E258" s="1">
        <v>45258</v>
      </c>
      <c r="F258" s="1">
        <v>45266</v>
      </c>
      <c r="G258" t="s">
        <v>50</v>
      </c>
      <c r="H258" t="s">
        <v>54</v>
      </c>
      <c r="J258" t="s">
        <v>115</v>
      </c>
      <c r="K258" t="s">
        <v>30</v>
      </c>
      <c r="M258" t="s">
        <v>173</v>
      </c>
      <c r="N258" t="s">
        <v>19</v>
      </c>
    </row>
    <row r="259" spans="2:14" x14ac:dyDescent="0.3">
      <c r="B259" t="s">
        <v>408</v>
      </c>
      <c r="C259" t="s">
        <v>14</v>
      </c>
      <c r="D259" t="s">
        <v>27</v>
      </c>
      <c r="E259" s="1">
        <v>45104</v>
      </c>
      <c r="F259" s="1">
        <v>45107</v>
      </c>
      <c r="G259" t="s">
        <v>50</v>
      </c>
      <c r="H259" t="s">
        <v>17</v>
      </c>
      <c r="K259" t="s">
        <v>30</v>
      </c>
      <c r="M259" t="s">
        <v>409</v>
      </c>
      <c r="N259" t="s">
        <v>19</v>
      </c>
    </row>
    <row r="260" spans="2:14" x14ac:dyDescent="0.3">
      <c r="B260" t="s">
        <v>410</v>
      </c>
      <c r="C260" t="s">
        <v>14</v>
      </c>
      <c r="D260" t="s">
        <v>40</v>
      </c>
      <c r="E260" s="1">
        <v>45343</v>
      </c>
      <c r="F260" s="1">
        <v>45348</v>
      </c>
      <c r="G260" t="s">
        <v>16</v>
      </c>
      <c r="H260" t="s">
        <v>23</v>
      </c>
      <c r="I260" t="s">
        <v>25</v>
      </c>
      <c r="J260" t="s">
        <v>18</v>
      </c>
      <c r="K260" t="s">
        <v>19</v>
      </c>
      <c r="M260" t="s">
        <v>67</v>
      </c>
      <c r="N260" t="s">
        <v>44</v>
      </c>
    </row>
    <row r="261" spans="2:14" x14ac:dyDescent="0.3">
      <c r="B261" t="s">
        <v>411</v>
      </c>
      <c r="C261" t="s">
        <v>14</v>
      </c>
      <c r="D261" t="s">
        <v>27</v>
      </c>
      <c r="E261" s="1">
        <v>45349</v>
      </c>
      <c r="F261" s="1">
        <v>45359</v>
      </c>
      <c r="G261" t="s">
        <v>76</v>
      </c>
      <c r="H261" t="s">
        <v>23</v>
      </c>
      <c r="J261" t="s">
        <v>271</v>
      </c>
      <c r="K261" t="s">
        <v>30</v>
      </c>
      <c r="L261" t="s">
        <v>25</v>
      </c>
      <c r="N261" t="s">
        <v>19</v>
      </c>
    </row>
    <row r="262" spans="2:14" x14ac:dyDescent="0.3">
      <c r="B262" t="s">
        <v>412</v>
      </c>
      <c r="C262" t="s">
        <v>46</v>
      </c>
      <c r="D262" t="s">
        <v>47</v>
      </c>
      <c r="E262" s="1">
        <v>45098</v>
      </c>
      <c r="F262" s="1">
        <v>45105</v>
      </c>
      <c r="G262" t="s">
        <v>16</v>
      </c>
      <c r="H262" t="s">
        <v>17</v>
      </c>
      <c r="I262" t="s">
        <v>128</v>
      </c>
      <c r="J262" t="s">
        <v>38</v>
      </c>
      <c r="K262" t="s">
        <v>19</v>
      </c>
      <c r="N262" t="s">
        <v>30</v>
      </c>
    </row>
    <row r="263" spans="2:14" x14ac:dyDescent="0.3">
      <c r="B263" t="s">
        <v>413</v>
      </c>
      <c r="C263" t="s">
        <v>14</v>
      </c>
      <c r="D263" t="s">
        <v>15</v>
      </c>
      <c r="E263" s="1">
        <v>45188</v>
      </c>
      <c r="F263" s="1">
        <v>45196</v>
      </c>
      <c r="G263" t="s">
        <v>16</v>
      </c>
      <c r="H263" t="s">
        <v>17</v>
      </c>
      <c r="I263" t="s">
        <v>84</v>
      </c>
      <c r="J263" t="s">
        <v>85</v>
      </c>
      <c r="K263" t="s">
        <v>19</v>
      </c>
      <c r="M263" t="s">
        <v>85</v>
      </c>
      <c r="N263" t="s">
        <v>19</v>
      </c>
    </row>
    <row r="264" spans="2:14" x14ac:dyDescent="0.3">
      <c r="B264" t="s">
        <v>414</v>
      </c>
      <c r="C264" t="s">
        <v>14</v>
      </c>
      <c r="D264" t="s">
        <v>40</v>
      </c>
      <c r="E264" s="1">
        <v>45093</v>
      </c>
      <c r="F264" s="1">
        <v>45100</v>
      </c>
      <c r="G264" t="s">
        <v>16</v>
      </c>
      <c r="H264" t="s">
        <v>17</v>
      </c>
      <c r="J264" t="s">
        <v>120</v>
      </c>
      <c r="K264" t="s">
        <v>19</v>
      </c>
      <c r="L264" t="s">
        <v>28</v>
      </c>
      <c r="M264" t="s">
        <v>29</v>
      </c>
      <c r="N264" t="s">
        <v>44</v>
      </c>
    </row>
    <row r="265" spans="2:14" x14ac:dyDescent="0.3">
      <c r="B265" t="s">
        <v>415</v>
      </c>
      <c r="C265" t="s">
        <v>14</v>
      </c>
      <c r="D265" t="s">
        <v>40</v>
      </c>
      <c r="E265" s="1">
        <v>45098</v>
      </c>
      <c r="F265" s="1">
        <v>45103</v>
      </c>
      <c r="G265" t="s">
        <v>16</v>
      </c>
      <c r="H265" t="s">
        <v>17</v>
      </c>
      <c r="K265" t="s">
        <v>19</v>
      </c>
      <c r="L265" t="s">
        <v>28</v>
      </c>
      <c r="M265" t="s">
        <v>29</v>
      </c>
      <c r="N265" t="s">
        <v>44</v>
      </c>
    </row>
    <row r="266" spans="2:14" x14ac:dyDescent="0.3">
      <c r="B266" t="s">
        <v>416</v>
      </c>
      <c r="C266" t="s">
        <v>14</v>
      </c>
      <c r="D266" t="s">
        <v>40</v>
      </c>
      <c r="E266" s="1">
        <v>45239</v>
      </c>
      <c r="F266" s="1">
        <v>45245</v>
      </c>
      <c r="G266" t="s">
        <v>16</v>
      </c>
      <c r="H266" t="s">
        <v>17</v>
      </c>
      <c r="I266" t="s">
        <v>20</v>
      </c>
      <c r="K266" t="s">
        <v>19</v>
      </c>
      <c r="M266" t="s">
        <v>91</v>
      </c>
      <c r="N266" t="s">
        <v>44</v>
      </c>
    </row>
    <row r="267" spans="2:14" x14ac:dyDescent="0.3">
      <c r="B267" t="s">
        <v>417</v>
      </c>
      <c r="C267" t="s">
        <v>14</v>
      </c>
      <c r="D267" t="s">
        <v>33</v>
      </c>
      <c r="E267" s="1">
        <v>45082</v>
      </c>
      <c r="F267" s="1">
        <v>45087</v>
      </c>
      <c r="G267" t="s">
        <v>16</v>
      </c>
      <c r="H267" t="s">
        <v>17</v>
      </c>
      <c r="I267" t="s">
        <v>34</v>
      </c>
      <c r="J267" t="s">
        <v>35</v>
      </c>
      <c r="K267" t="s">
        <v>36</v>
      </c>
      <c r="M267" t="s">
        <v>108</v>
      </c>
      <c r="N267" t="s">
        <v>36</v>
      </c>
    </row>
    <row r="268" spans="2:14" x14ac:dyDescent="0.3">
      <c r="B268" t="s">
        <v>418</v>
      </c>
      <c r="C268" t="s">
        <v>14</v>
      </c>
      <c r="D268" t="s">
        <v>40</v>
      </c>
      <c r="E268" s="1">
        <v>45084</v>
      </c>
      <c r="F268" s="1">
        <v>45089</v>
      </c>
      <c r="G268" t="s">
        <v>16</v>
      </c>
      <c r="H268" t="s">
        <v>17</v>
      </c>
      <c r="J268" t="s">
        <v>70</v>
      </c>
      <c r="K268" t="s">
        <v>19</v>
      </c>
      <c r="L268" t="s">
        <v>28</v>
      </c>
      <c r="M268" t="s">
        <v>29</v>
      </c>
      <c r="N268" t="s">
        <v>44</v>
      </c>
    </row>
    <row r="269" spans="2:14" x14ac:dyDescent="0.3">
      <c r="B269" t="s">
        <v>419</v>
      </c>
      <c r="C269" t="s">
        <v>14</v>
      </c>
      <c r="D269" t="s">
        <v>40</v>
      </c>
      <c r="E269" s="1">
        <v>45259</v>
      </c>
      <c r="F269" s="1">
        <v>45259</v>
      </c>
      <c r="G269" t="s">
        <v>50</v>
      </c>
      <c r="H269" t="s">
        <v>54</v>
      </c>
      <c r="J269" t="s">
        <v>56</v>
      </c>
      <c r="K269" t="s">
        <v>19</v>
      </c>
      <c r="M269" t="s">
        <v>56</v>
      </c>
      <c r="N269" t="s">
        <v>44</v>
      </c>
    </row>
    <row r="270" spans="2:14" x14ac:dyDescent="0.3">
      <c r="B270" t="s">
        <v>420</v>
      </c>
      <c r="C270" t="s">
        <v>14</v>
      </c>
      <c r="D270" t="s">
        <v>27</v>
      </c>
      <c r="E270" s="1">
        <v>45078</v>
      </c>
      <c r="F270" s="1">
        <v>45083</v>
      </c>
      <c r="G270" t="s">
        <v>16</v>
      </c>
      <c r="H270" t="s">
        <v>17</v>
      </c>
      <c r="I270" t="s">
        <v>111</v>
      </c>
      <c r="J270" t="s">
        <v>112</v>
      </c>
      <c r="K270" t="s">
        <v>30</v>
      </c>
      <c r="M270" t="s">
        <v>162</v>
      </c>
      <c r="N270" t="s">
        <v>19</v>
      </c>
    </row>
    <row r="271" spans="2:14" x14ac:dyDescent="0.3">
      <c r="B271" t="s">
        <v>421</v>
      </c>
      <c r="C271" t="s">
        <v>46</v>
      </c>
      <c r="D271" t="s">
        <v>148</v>
      </c>
      <c r="E271" s="1">
        <v>45260</v>
      </c>
      <c r="F271" s="1">
        <v>45261</v>
      </c>
      <c r="G271" t="s">
        <v>50</v>
      </c>
      <c r="H271" t="s">
        <v>17</v>
      </c>
      <c r="J271" t="s">
        <v>56</v>
      </c>
      <c r="K271" t="s">
        <v>19</v>
      </c>
      <c r="M271" t="s">
        <v>422</v>
      </c>
      <c r="N271" t="s">
        <v>149</v>
      </c>
    </row>
    <row r="272" spans="2:14" x14ac:dyDescent="0.3">
      <c r="B272" t="s">
        <v>423</v>
      </c>
      <c r="C272" t="s">
        <v>14</v>
      </c>
      <c r="D272" t="s">
        <v>27</v>
      </c>
      <c r="E272" s="1">
        <v>45089</v>
      </c>
      <c r="F272" s="1">
        <v>45094</v>
      </c>
      <c r="G272" t="s">
        <v>16</v>
      </c>
      <c r="H272" t="s">
        <v>17</v>
      </c>
      <c r="I272" t="s">
        <v>28</v>
      </c>
      <c r="J272" t="s">
        <v>29</v>
      </c>
      <c r="K272" t="s">
        <v>30</v>
      </c>
      <c r="N272" t="s">
        <v>19</v>
      </c>
    </row>
    <row r="273" spans="2:14" x14ac:dyDescent="0.3">
      <c r="B273" t="s">
        <v>424</v>
      </c>
      <c r="C273" t="s">
        <v>14</v>
      </c>
      <c r="D273" t="s">
        <v>27</v>
      </c>
      <c r="E273" s="1">
        <v>45078</v>
      </c>
      <c r="F273" s="1">
        <v>45084</v>
      </c>
      <c r="G273" t="s">
        <v>16</v>
      </c>
      <c r="H273" t="s">
        <v>17</v>
      </c>
      <c r="I273" t="s">
        <v>111</v>
      </c>
      <c r="J273" t="s">
        <v>112</v>
      </c>
      <c r="K273" t="s">
        <v>30</v>
      </c>
      <c r="N273" t="s">
        <v>19</v>
      </c>
    </row>
    <row r="274" spans="2:14" x14ac:dyDescent="0.3">
      <c r="B274" t="s">
        <v>425</v>
      </c>
      <c r="C274" t="s">
        <v>46</v>
      </c>
      <c r="D274" t="s">
        <v>47</v>
      </c>
      <c r="E274" s="1">
        <v>45336</v>
      </c>
      <c r="F274" s="1">
        <v>45339</v>
      </c>
      <c r="G274" t="s">
        <v>16</v>
      </c>
      <c r="H274" t="s">
        <v>23</v>
      </c>
      <c r="I274" t="s">
        <v>25</v>
      </c>
      <c r="J274" t="s">
        <v>18</v>
      </c>
      <c r="K274" t="s">
        <v>19</v>
      </c>
      <c r="N274" t="s">
        <v>30</v>
      </c>
    </row>
    <row r="275" spans="2:14" x14ac:dyDescent="0.3">
      <c r="B275" t="s">
        <v>426</v>
      </c>
      <c r="C275" t="s">
        <v>14</v>
      </c>
      <c r="D275" t="s">
        <v>27</v>
      </c>
      <c r="E275" s="1">
        <v>45040</v>
      </c>
      <c r="F275" s="1">
        <v>45090</v>
      </c>
      <c r="G275" t="s">
        <v>50</v>
      </c>
      <c r="H275" t="s">
        <v>17</v>
      </c>
      <c r="J275" t="s">
        <v>130</v>
      </c>
      <c r="K275" t="s">
        <v>19</v>
      </c>
      <c r="N275" t="s">
        <v>19</v>
      </c>
    </row>
    <row r="276" spans="2:14" x14ac:dyDescent="0.3">
      <c r="B276" t="s">
        <v>427</v>
      </c>
      <c r="C276" t="s">
        <v>14</v>
      </c>
      <c r="D276" t="s">
        <v>15</v>
      </c>
      <c r="E276" s="1">
        <v>45177</v>
      </c>
      <c r="F276" s="1">
        <v>45179</v>
      </c>
      <c r="G276" t="s">
        <v>62</v>
      </c>
      <c r="H276" t="s">
        <v>17</v>
      </c>
      <c r="J276" t="s">
        <v>428</v>
      </c>
      <c r="K276" t="s">
        <v>36</v>
      </c>
      <c r="M276" t="s">
        <v>428</v>
      </c>
      <c r="N276" t="s">
        <v>308</v>
      </c>
    </row>
    <row r="277" spans="2:14" x14ac:dyDescent="0.3">
      <c r="B277" t="s">
        <v>429</v>
      </c>
      <c r="C277" t="s">
        <v>14</v>
      </c>
      <c r="D277" t="s">
        <v>33</v>
      </c>
      <c r="E277" s="1">
        <v>45072</v>
      </c>
      <c r="F277" s="1">
        <v>45078</v>
      </c>
      <c r="G277" t="s">
        <v>16</v>
      </c>
      <c r="H277" t="s">
        <v>17</v>
      </c>
      <c r="I277" t="s">
        <v>34</v>
      </c>
      <c r="J277" t="s">
        <v>35</v>
      </c>
      <c r="K277" t="s">
        <v>36</v>
      </c>
      <c r="M277" t="s">
        <v>108</v>
      </c>
      <c r="N277" t="s">
        <v>36</v>
      </c>
    </row>
    <row r="278" spans="2:14" x14ac:dyDescent="0.3">
      <c r="B278" t="s">
        <v>430</v>
      </c>
      <c r="C278" t="s">
        <v>46</v>
      </c>
      <c r="D278" t="s">
        <v>47</v>
      </c>
      <c r="E278" s="1">
        <v>45091</v>
      </c>
      <c r="F278" s="1">
        <v>45097</v>
      </c>
      <c r="G278" t="s">
        <v>16</v>
      </c>
      <c r="H278" t="s">
        <v>17</v>
      </c>
      <c r="I278" t="s">
        <v>128</v>
      </c>
      <c r="J278" t="s">
        <v>29</v>
      </c>
      <c r="K278" t="s">
        <v>19</v>
      </c>
      <c r="L278" t="s">
        <v>28</v>
      </c>
      <c r="M278" t="s">
        <v>29</v>
      </c>
      <c r="N278" t="s">
        <v>30</v>
      </c>
    </row>
    <row r="279" spans="2:14" x14ac:dyDescent="0.3">
      <c r="B279" t="s">
        <v>431</v>
      </c>
      <c r="C279" t="s">
        <v>14</v>
      </c>
      <c r="D279" t="s">
        <v>40</v>
      </c>
      <c r="E279" s="1">
        <v>45100</v>
      </c>
      <c r="F279" s="1">
        <v>45106</v>
      </c>
      <c r="G279" t="s">
        <v>184</v>
      </c>
      <c r="H279" t="s">
        <v>17</v>
      </c>
      <c r="K279" t="s">
        <v>19</v>
      </c>
      <c r="L279" t="s">
        <v>28</v>
      </c>
      <c r="M279" t="s">
        <v>29</v>
      </c>
      <c r="N279" t="s">
        <v>44</v>
      </c>
    </row>
    <row r="280" spans="2:14" x14ac:dyDescent="0.3">
      <c r="B280" t="s">
        <v>432</v>
      </c>
      <c r="C280" t="s">
        <v>46</v>
      </c>
      <c r="D280" t="s">
        <v>47</v>
      </c>
      <c r="E280" s="1">
        <v>45091</v>
      </c>
      <c r="F280" s="1">
        <v>45097</v>
      </c>
      <c r="G280" t="s">
        <v>16</v>
      </c>
      <c r="H280" t="s">
        <v>17</v>
      </c>
      <c r="J280" t="s">
        <v>70</v>
      </c>
      <c r="K280" t="s">
        <v>19</v>
      </c>
      <c r="L280" t="s">
        <v>28</v>
      </c>
      <c r="M280" t="s">
        <v>29</v>
      </c>
      <c r="N280" t="s">
        <v>30</v>
      </c>
    </row>
    <row r="281" spans="2:14" x14ac:dyDescent="0.3">
      <c r="B281" t="s">
        <v>433</v>
      </c>
      <c r="C281" t="s">
        <v>14</v>
      </c>
      <c r="D281" t="s">
        <v>15</v>
      </c>
      <c r="E281" s="1">
        <v>45212</v>
      </c>
      <c r="F281" s="1">
        <v>45219</v>
      </c>
      <c r="G281" t="s">
        <v>434</v>
      </c>
      <c r="H281" t="s">
        <v>17</v>
      </c>
      <c r="J281" t="s">
        <v>435</v>
      </c>
      <c r="K281" t="s">
        <v>19</v>
      </c>
      <c r="M281" t="s">
        <v>435</v>
      </c>
      <c r="N281" t="s">
        <v>19</v>
      </c>
    </row>
    <row r="282" spans="2:14" x14ac:dyDescent="0.3">
      <c r="B282" t="s">
        <v>436</v>
      </c>
      <c r="C282" t="s">
        <v>14</v>
      </c>
      <c r="D282" t="s">
        <v>33</v>
      </c>
      <c r="E282" s="1">
        <v>45072</v>
      </c>
      <c r="F282" s="1">
        <v>45078</v>
      </c>
      <c r="G282" t="s">
        <v>16</v>
      </c>
      <c r="H282" t="s">
        <v>17</v>
      </c>
      <c r="I282" t="s">
        <v>34</v>
      </c>
      <c r="J282" t="s">
        <v>35</v>
      </c>
      <c r="K282" t="s">
        <v>36</v>
      </c>
      <c r="M282" t="s">
        <v>265</v>
      </c>
      <c r="N282" t="s">
        <v>36</v>
      </c>
    </row>
    <row r="283" spans="2:14" x14ac:dyDescent="0.3">
      <c r="B283" t="s">
        <v>437</v>
      </c>
      <c r="C283" t="s">
        <v>14</v>
      </c>
      <c r="D283" t="s">
        <v>40</v>
      </c>
      <c r="E283" s="1">
        <v>45239</v>
      </c>
      <c r="F283" s="1">
        <v>45243</v>
      </c>
      <c r="G283" t="s">
        <v>16</v>
      </c>
      <c r="H283" t="s">
        <v>17</v>
      </c>
      <c r="I283" t="s">
        <v>20</v>
      </c>
      <c r="K283" t="s">
        <v>19</v>
      </c>
      <c r="M283" t="s">
        <v>91</v>
      </c>
      <c r="N283" t="s">
        <v>44</v>
      </c>
    </row>
    <row r="284" spans="2:14" x14ac:dyDescent="0.3">
      <c r="B284" t="s">
        <v>438</v>
      </c>
      <c r="C284" t="s">
        <v>14</v>
      </c>
      <c r="D284" t="s">
        <v>27</v>
      </c>
      <c r="E284" s="1">
        <v>45078</v>
      </c>
      <c r="F284" s="1">
        <v>45083</v>
      </c>
      <c r="G284" t="s">
        <v>16</v>
      </c>
      <c r="H284" t="s">
        <v>17</v>
      </c>
      <c r="I284" t="s">
        <v>111</v>
      </c>
      <c r="J284" t="s">
        <v>112</v>
      </c>
      <c r="K284" t="s">
        <v>30</v>
      </c>
      <c r="M284" t="s">
        <v>120</v>
      </c>
      <c r="N284" t="s">
        <v>19</v>
      </c>
    </row>
    <row r="285" spans="2:14" x14ac:dyDescent="0.3">
      <c r="B285" t="s">
        <v>439</v>
      </c>
      <c r="C285" t="s">
        <v>14</v>
      </c>
      <c r="D285" t="s">
        <v>27</v>
      </c>
      <c r="E285" s="1">
        <v>45079</v>
      </c>
      <c r="F285" s="1">
        <v>45085</v>
      </c>
      <c r="G285" t="s">
        <v>16</v>
      </c>
      <c r="H285" t="s">
        <v>17</v>
      </c>
      <c r="I285" t="s">
        <v>28</v>
      </c>
      <c r="J285" t="s">
        <v>29</v>
      </c>
      <c r="K285" t="s">
        <v>30</v>
      </c>
      <c r="M285" t="s">
        <v>440</v>
      </c>
      <c r="N285" t="s">
        <v>19</v>
      </c>
    </row>
    <row r="286" spans="2:14" x14ac:dyDescent="0.3">
      <c r="B286" t="s">
        <v>441</v>
      </c>
      <c r="C286" t="s">
        <v>46</v>
      </c>
      <c r="D286" t="s">
        <v>148</v>
      </c>
      <c r="E286" s="1">
        <v>45180</v>
      </c>
      <c r="F286" s="1">
        <v>45191</v>
      </c>
      <c r="G286" t="s">
        <v>50</v>
      </c>
      <c r="H286" t="s">
        <v>17</v>
      </c>
      <c r="J286" t="s">
        <v>181</v>
      </c>
      <c r="K286" t="s">
        <v>19</v>
      </c>
      <c r="M286" t="s">
        <v>181</v>
      </c>
      <c r="N286" t="s">
        <v>36</v>
      </c>
    </row>
    <row r="287" spans="2:14" x14ac:dyDescent="0.3">
      <c r="B287" t="s">
        <v>442</v>
      </c>
      <c r="C287" t="s">
        <v>14</v>
      </c>
      <c r="D287" t="s">
        <v>33</v>
      </c>
      <c r="E287" s="1">
        <v>45075</v>
      </c>
      <c r="F287" s="1">
        <v>45082</v>
      </c>
      <c r="G287" t="s">
        <v>16</v>
      </c>
      <c r="H287" t="s">
        <v>17</v>
      </c>
      <c r="I287" t="s">
        <v>34</v>
      </c>
      <c r="J287" t="s">
        <v>35</v>
      </c>
      <c r="K287" t="s">
        <v>36</v>
      </c>
      <c r="M287" t="s">
        <v>82</v>
      </c>
      <c r="N287" t="s">
        <v>36</v>
      </c>
    </row>
    <row r="288" spans="2:14" x14ac:dyDescent="0.3">
      <c r="B288" t="s">
        <v>443</v>
      </c>
      <c r="C288" t="s">
        <v>14</v>
      </c>
      <c r="D288" t="s">
        <v>40</v>
      </c>
      <c r="E288" s="1">
        <v>45357</v>
      </c>
      <c r="F288" s="1">
        <v>45364</v>
      </c>
      <c r="G288" t="s">
        <v>16</v>
      </c>
      <c r="H288" t="s">
        <v>23</v>
      </c>
      <c r="I288" t="s">
        <v>25</v>
      </c>
      <c r="K288" t="s">
        <v>19</v>
      </c>
      <c r="M288" t="s">
        <v>63</v>
      </c>
      <c r="N288" t="s">
        <v>44</v>
      </c>
    </row>
    <row r="289" spans="2:14" x14ac:dyDescent="0.3">
      <c r="B289" t="s">
        <v>444</v>
      </c>
      <c r="C289" t="s">
        <v>46</v>
      </c>
      <c r="D289" t="s">
        <v>47</v>
      </c>
      <c r="E289" s="1">
        <v>45091</v>
      </c>
      <c r="F289" s="1">
        <v>45097</v>
      </c>
      <c r="G289" t="s">
        <v>16</v>
      </c>
      <c r="H289" t="s">
        <v>17</v>
      </c>
      <c r="J289" t="s">
        <v>70</v>
      </c>
      <c r="K289" t="s">
        <v>19</v>
      </c>
      <c r="L289" t="s">
        <v>28</v>
      </c>
      <c r="M289" t="s">
        <v>29</v>
      </c>
      <c r="N289" t="s">
        <v>30</v>
      </c>
    </row>
    <row r="290" spans="2:14" x14ac:dyDescent="0.3">
      <c r="B290" t="s">
        <v>445</v>
      </c>
      <c r="C290" t="s">
        <v>14</v>
      </c>
      <c r="D290" t="s">
        <v>33</v>
      </c>
      <c r="E290" s="1">
        <v>45073</v>
      </c>
      <c r="F290" s="1">
        <v>45078</v>
      </c>
      <c r="G290" t="s">
        <v>16</v>
      </c>
      <c r="H290" t="s">
        <v>17</v>
      </c>
      <c r="I290" t="s">
        <v>34</v>
      </c>
      <c r="J290" t="s">
        <v>35</v>
      </c>
      <c r="K290" t="s">
        <v>36</v>
      </c>
      <c r="M290" t="s">
        <v>35</v>
      </c>
      <c r="N290" t="s">
        <v>36</v>
      </c>
    </row>
    <row r="291" spans="2:14" x14ac:dyDescent="0.3">
      <c r="B291" t="s">
        <v>446</v>
      </c>
      <c r="C291" t="s">
        <v>14</v>
      </c>
      <c r="D291" t="s">
        <v>40</v>
      </c>
      <c r="E291" s="1">
        <v>45100</v>
      </c>
      <c r="F291" s="1">
        <v>45106</v>
      </c>
      <c r="G291" t="s">
        <v>184</v>
      </c>
      <c r="H291" t="s">
        <v>17</v>
      </c>
      <c r="J291" t="s">
        <v>74</v>
      </c>
      <c r="K291" t="s">
        <v>19</v>
      </c>
      <c r="L291" t="s">
        <v>28</v>
      </c>
      <c r="M291" t="s">
        <v>29</v>
      </c>
      <c r="N291" t="s">
        <v>44</v>
      </c>
    </row>
    <row r="292" spans="2:14" x14ac:dyDescent="0.3">
      <c r="B292" t="s">
        <v>447</v>
      </c>
      <c r="C292" t="s">
        <v>14</v>
      </c>
      <c r="D292" t="s">
        <v>40</v>
      </c>
      <c r="E292" s="1">
        <v>45076</v>
      </c>
      <c r="F292" s="1">
        <v>45084</v>
      </c>
      <c r="G292" t="s">
        <v>16</v>
      </c>
      <c r="H292" t="s">
        <v>17</v>
      </c>
      <c r="I292" t="s">
        <v>248</v>
      </c>
      <c r="K292" t="s">
        <v>19</v>
      </c>
      <c r="M292" t="s">
        <v>43</v>
      </c>
      <c r="N292" t="s">
        <v>44</v>
      </c>
    </row>
    <row r="293" spans="2:14" x14ac:dyDescent="0.3">
      <c r="B293" t="s">
        <v>448</v>
      </c>
      <c r="C293" t="s">
        <v>14</v>
      </c>
      <c r="D293" t="s">
        <v>40</v>
      </c>
      <c r="E293" s="1">
        <v>45337</v>
      </c>
      <c r="F293" s="1">
        <v>45341</v>
      </c>
      <c r="G293" t="s">
        <v>16</v>
      </c>
      <c r="H293" t="s">
        <v>23</v>
      </c>
      <c r="I293" t="s">
        <v>25</v>
      </c>
      <c r="J293" t="s">
        <v>18</v>
      </c>
      <c r="K293" t="s">
        <v>19</v>
      </c>
      <c r="M293" t="s">
        <v>67</v>
      </c>
      <c r="N293" t="s">
        <v>44</v>
      </c>
    </row>
    <row r="294" spans="2:14" x14ac:dyDescent="0.3">
      <c r="B294" t="s">
        <v>449</v>
      </c>
      <c r="C294" t="s">
        <v>46</v>
      </c>
      <c r="D294" t="s">
        <v>47</v>
      </c>
      <c r="E294" s="1">
        <v>45176</v>
      </c>
      <c r="F294" s="1">
        <v>45182</v>
      </c>
      <c r="G294" t="s">
        <v>16</v>
      </c>
      <c r="H294" t="s">
        <v>17</v>
      </c>
      <c r="I294" t="s">
        <v>100</v>
      </c>
      <c r="K294" t="s">
        <v>19</v>
      </c>
      <c r="M294" t="s">
        <v>130</v>
      </c>
      <c r="N294" t="s">
        <v>30</v>
      </c>
    </row>
    <row r="295" spans="2:14" x14ac:dyDescent="0.3">
      <c r="B295" t="s">
        <v>450</v>
      </c>
      <c r="C295" t="s">
        <v>14</v>
      </c>
      <c r="D295" t="s">
        <v>27</v>
      </c>
      <c r="E295" s="1">
        <v>45350</v>
      </c>
      <c r="F295" s="1">
        <v>45362</v>
      </c>
      <c r="G295" t="s">
        <v>16</v>
      </c>
      <c r="H295" t="s">
        <v>23</v>
      </c>
      <c r="J295" t="s">
        <v>65</v>
      </c>
      <c r="K295" t="s">
        <v>30</v>
      </c>
      <c r="L295" t="s">
        <v>25</v>
      </c>
      <c r="M295" t="s">
        <v>18</v>
      </c>
      <c r="N295" t="s">
        <v>19</v>
      </c>
    </row>
    <row r="296" spans="2:14" x14ac:dyDescent="0.3">
      <c r="B296" t="s">
        <v>451</v>
      </c>
      <c r="C296" t="s">
        <v>14</v>
      </c>
      <c r="D296" t="s">
        <v>33</v>
      </c>
      <c r="E296" s="1">
        <v>45209</v>
      </c>
      <c r="F296" s="1">
        <v>45230</v>
      </c>
      <c r="G296" t="s">
        <v>452</v>
      </c>
      <c r="H296" t="s">
        <v>17</v>
      </c>
      <c r="J296" t="s">
        <v>453</v>
      </c>
      <c r="K296" t="s">
        <v>19</v>
      </c>
      <c r="M296" t="s">
        <v>453</v>
      </c>
      <c r="N296" t="s">
        <v>19</v>
      </c>
    </row>
    <row r="297" spans="2:14" x14ac:dyDescent="0.3">
      <c r="B297" t="s">
        <v>454</v>
      </c>
      <c r="C297" t="s">
        <v>14</v>
      </c>
      <c r="D297" t="s">
        <v>27</v>
      </c>
      <c r="E297" s="1">
        <v>45102</v>
      </c>
      <c r="F297" s="1">
        <v>45107</v>
      </c>
      <c r="G297" t="s">
        <v>184</v>
      </c>
      <c r="H297" t="s">
        <v>17</v>
      </c>
      <c r="I297" t="s">
        <v>28</v>
      </c>
      <c r="J297" t="s">
        <v>29</v>
      </c>
      <c r="K297" t="s">
        <v>30</v>
      </c>
      <c r="M297" t="s">
        <v>31</v>
      </c>
      <c r="N297" t="s">
        <v>19</v>
      </c>
    </row>
    <row r="298" spans="2:14" x14ac:dyDescent="0.3">
      <c r="B298" t="s">
        <v>455</v>
      </c>
      <c r="C298" t="s">
        <v>14</v>
      </c>
      <c r="D298" t="s">
        <v>40</v>
      </c>
      <c r="E298" s="1">
        <v>45100</v>
      </c>
      <c r="F298" s="1">
        <v>45107</v>
      </c>
      <c r="G298" t="s">
        <v>184</v>
      </c>
      <c r="H298" t="s">
        <v>17</v>
      </c>
      <c r="K298" t="s">
        <v>19</v>
      </c>
      <c r="L298" t="s">
        <v>28</v>
      </c>
      <c r="M298" t="s">
        <v>29</v>
      </c>
      <c r="N298" t="s">
        <v>44</v>
      </c>
    </row>
    <row r="299" spans="2:14" x14ac:dyDescent="0.3">
      <c r="B299" t="s">
        <v>456</v>
      </c>
      <c r="C299" t="s">
        <v>14</v>
      </c>
      <c r="D299" t="s">
        <v>27</v>
      </c>
      <c r="E299" s="1">
        <v>45259</v>
      </c>
      <c r="F299" s="1">
        <v>45260</v>
      </c>
      <c r="G299" t="s">
        <v>16</v>
      </c>
      <c r="H299" t="s">
        <v>17</v>
      </c>
      <c r="J299" t="s">
        <v>56</v>
      </c>
      <c r="K299" t="s">
        <v>30</v>
      </c>
      <c r="L299" t="s">
        <v>57</v>
      </c>
      <c r="M299" t="s">
        <v>56</v>
      </c>
      <c r="N299" t="s">
        <v>19</v>
      </c>
    </row>
    <row r="300" spans="2:14" x14ac:dyDescent="0.3">
      <c r="B300" t="s">
        <v>457</v>
      </c>
      <c r="C300" t="s">
        <v>14</v>
      </c>
      <c r="D300" t="s">
        <v>27</v>
      </c>
      <c r="E300" s="1">
        <v>45083</v>
      </c>
      <c r="F300" s="1">
        <v>45084</v>
      </c>
      <c r="G300" t="s">
        <v>16</v>
      </c>
      <c r="H300" t="s">
        <v>17</v>
      </c>
      <c r="I300" t="s">
        <v>111</v>
      </c>
      <c r="J300" t="s">
        <v>112</v>
      </c>
      <c r="K300" t="s">
        <v>30</v>
      </c>
      <c r="M300" t="s">
        <v>125</v>
      </c>
      <c r="N300" t="s">
        <v>19</v>
      </c>
    </row>
    <row r="301" spans="2:14" x14ac:dyDescent="0.3">
      <c r="B301" t="s">
        <v>458</v>
      </c>
      <c r="C301" t="s">
        <v>14</v>
      </c>
      <c r="D301" t="s">
        <v>33</v>
      </c>
      <c r="E301" s="1">
        <v>45073</v>
      </c>
      <c r="F301" s="1">
        <v>45078</v>
      </c>
      <c r="G301" t="s">
        <v>16</v>
      </c>
      <c r="H301" t="s">
        <v>17</v>
      </c>
      <c r="I301" t="s">
        <v>34</v>
      </c>
      <c r="J301" t="s">
        <v>35</v>
      </c>
      <c r="K301" t="s">
        <v>36</v>
      </c>
      <c r="M301" t="s">
        <v>82</v>
      </c>
      <c r="N301" t="s">
        <v>36</v>
      </c>
    </row>
    <row r="302" spans="2:14" x14ac:dyDescent="0.3">
      <c r="B302" t="s">
        <v>459</v>
      </c>
      <c r="C302" t="s">
        <v>352</v>
      </c>
      <c r="D302" t="s">
        <v>353</v>
      </c>
      <c r="E302" s="1">
        <v>45051</v>
      </c>
      <c r="F302" s="1">
        <v>45082</v>
      </c>
      <c r="G302" t="s">
        <v>50</v>
      </c>
      <c r="H302" t="s">
        <v>17</v>
      </c>
      <c r="J302" t="s">
        <v>171</v>
      </c>
      <c r="K302" t="s">
        <v>19</v>
      </c>
      <c r="L302" t="s">
        <v>25</v>
      </c>
      <c r="M302" t="s">
        <v>18</v>
      </c>
      <c r="N302" t="s">
        <v>19</v>
      </c>
    </row>
    <row r="303" spans="2:14" x14ac:dyDescent="0.3">
      <c r="B303" t="s">
        <v>460</v>
      </c>
      <c r="C303" t="s">
        <v>46</v>
      </c>
      <c r="D303" t="s">
        <v>47</v>
      </c>
      <c r="E303" s="1">
        <v>45084</v>
      </c>
      <c r="F303" s="1">
        <v>45084</v>
      </c>
      <c r="G303" t="s">
        <v>16</v>
      </c>
      <c r="H303" t="s">
        <v>17</v>
      </c>
      <c r="I303" t="s">
        <v>128</v>
      </c>
      <c r="J303" t="s">
        <v>38</v>
      </c>
      <c r="K303" t="s">
        <v>19</v>
      </c>
      <c r="N303" t="s">
        <v>30</v>
      </c>
    </row>
    <row r="304" spans="2:14" x14ac:dyDescent="0.3">
      <c r="B304" t="s">
        <v>461</v>
      </c>
      <c r="C304" t="s">
        <v>14</v>
      </c>
      <c r="D304" t="s">
        <v>33</v>
      </c>
      <c r="E304" s="1">
        <v>45197</v>
      </c>
      <c r="F304" s="1">
        <v>45209</v>
      </c>
      <c r="G304" t="s">
        <v>16</v>
      </c>
      <c r="H304" t="s">
        <v>17</v>
      </c>
      <c r="I304" t="s">
        <v>172</v>
      </c>
      <c r="J304" t="s">
        <v>173</v>
      </c>
      <c r="K304" t="s">
        <v>19</v>
      </c>
      <c r="L304" t="s">
        <v>172</v>
      </c>
      <c r="M304" t="s">
        <v>173</v>
      </c>
      <c r="N304" t="s">
        <v>36</v>
      </c>
    </row>
    <row r="305" spans="2:14" x14ac:dyDescent="0.3">
      <c r="B305" t="s">
        <v>462</v>
      </c>
      <c r="C305" t="s">
        <v>14</v>
      </c>
      <c r="D305" t="s">
        <v>40</v>
      </c>
      <c r="E305" s="1">
        <v>45098</v>
      </c>
      <c r="F305" s="1">
        <v>45100</v>
      </c>
      <c r="G305" t="s">
        <v>16</v>
      </c>
      <c r="H305" t="s">
        <v>17</v>
      </c>
      <c r="K305" t="s">
        <v>19</v>
      </c>
      <c r="L305" t="s">
        <v>28</v>
      </c>
      <c r="M305" t="s">
        <v>29</v>
      </c>
      <c r="N305" t="s">
        <v>44</v>
      </c>
    </row>
    <row r="306" spans="2:14" x14ac:dyDescent="0.3">
      <c r="B306" t="s">
        <v>463</v>
      </c>
      <c r="C306" t="s">
        <v>46</v>
      </c>
      <c r="D306" t="s">
        <v>47</v>
      </c>
      <c r="E306" s="1">
        <v>45244</v>
      </c>
      <c r="F306" s="1">
        <v>45247</v>
      </c>
      <c r="G306" t="s">
        <v>16</v>
      </c>
      <c r="H306" t="s">
        <v>17</v>
      </c>
      <c r="I306" t="s">
        <v>20</v>
      </c>
      <c r="J306" t="s">
        <v>158</v>
      </c>
      <c r="K306" t="s">
        <v>19</v>
      </c>
      <c r="M306" t="s">
        <v>120</v>
      </c>
      <c r="N306" t="s">
        <v>30</v>
      </c>
    </row>
    <row r="307" spans="2:14" x14ac:dyDescent="0.3">
      <c r="B307" t="s">
        <v>464</v>
      </c>
      <c r="C307" t="s">
        <v>14</v>
      </c>
      <c r="D307" t="s">
        <v>40</v>
      </c>
      <c r="E307" s="1">
        <v>45239</v>
      </c>
      <c r="F307" s="1">
        <v>45246</v>
      </c>
      <c r="G307" t="s">
        <v>16</v>
      </c>
      <c r="H307" t="s">
        <v>17</v>
      </c>
      <c r="I307" t="s">
        <v>20</v>
      </c>
      <c r="K307" t="s">
        <v>19</v>
      </c>
      <c r="M307" t="s">
        <v>91</v>
      </c>
      <c r="N307" t="s">
        <v>44</v>
      </c>
    </row>
    <row r="308" spans="2:14" x14ac:dyDescent="0.3">
      <c r="B308" t="s">
        <v>465</v>
      </c>
      <c r="C308" t="s">
        <v>14</v>
      </c>
      <c r="D308" t="s">
        <v>40</v>
      </c>
      <c r="E308" s="1">
        <v>45185</v>
      </c>
      <c r="F308" s="1">
        <v>45191</v>
      </c>
      <c r="G308" t="s">
        <v>16</v>
      </c>
      <c r="H308" t="s">
        <v>17</v>
      </c>
      <c r="I308" t="s">
        <v>100</v>
      </c>
      <c r="J308" t="s">
        <v>181</v>
      </c>
      <c r="K308" t="s">
        <v>19</v>
      </c>
      <c r="M308" t="s">
        <v>230</v>
      </c>
      <c r="N308" t="s">
        <v>44</v>
      </c>
    </row>
    <row r="309" spans="2:14" x14ac:dyDescent="0.3">
      <c r="B309" t="s">
        <v>466</v>
      </c>
      <c r="C309" t="s">
        <v>14</v>
      </c>
      <c r="D309" t="s">
        <v>33</v>
      </c>
      <c r="E309" s="1">
        <v>45092</v>
      </c>
      <c r="F309" s="1">
        <v>45098</v>
      </c>
      <c r="G309" t="s">
        <v>16</v>
      </c>
      <c r="H309" t="s">
        <v>17</v>
      </c>
      <c r="I309" t="s">
        <v>34</v>
      </c>
      <c r="J309" t="s">
        <v>35</v>
      </c>
      <c r="K309" t="s">
        <v>36</v>
      </c>
      <c r="M309" t="s">
        <v>82</v>
      </c>
      <c r="N309" t="s">
        <v>36</v>
      </c>
    </row>
    <row r="310" spans="2:14" x14ac:dyDescent="0.3">
      <c r="B310" t="s">
        <v>467</v>
      </c>
      <c r="C310" t="s">
        <v>14</v>
      </c>
      <c r="D310" t="s">
        <v>27</v>
      </c>
      <c r="E310" s="1">
        <v>45078</v>
      </c>
      <c r="F310" s="1">
        <v>45091</v>
      </c>
      <c r="G310" t="s">
        <v>16</v>
      </c>
      <c r="H310" t="s">
        <v>17</v>
      </c>
      <c r="J310" t="s">
        <v>38</v>
      </c>
      <c r="K310" t="s">
        <v>30</v>
      </c>
      <c r="L310" t="s">
        <v>34</v>
      </c>
      <c r="M310" t="s">
        <v>35</v>
      </c>
      <c r="N310" t="s">
        <v>19</v>
      </c>
    </row>
    <row r="311" spans="2:14" x14ac:dyDescent="0.3">
      <c r="B311" t="s">
        <v>468</v>
      </c>
      <c r="C311" t="s">
        <v>14</v>
      </c>
      <c r="D311" t="s">
        <v>33</v>
      </c>
      <c r="E311" s="1">
        <v>45072</v>
      </c>
      <c r="F311" s="1">
        <v>45078</v>
      </c>
      <c r="G311" t="s">
        <v>16</v>
      </c>
      <c r="H311" t="s">
        <v>17</v>
      </c>
      <c r="I311" t="s">
        <v>34</v>
      </c>
      <c r="J311" t="s">
        <v>35</v>
      </c>
      <c r="K311" t="s">
        <v>36</v>
      </c>
      <c r="L311" t="s">
        <v>34</v>
      </c>
      <c r="M311" t="s">
        <v>35</v>
      </c>
      <c r="N311" t="s">
        <v>36</v>
      </c>
    </row>
    <row r="312" spans="2:14" x14ac:dyDescent="0.3">
      <c r="B312" t="s">
        <v>469</v>
      </c>
      <c r="C312" t="s">
        <v>14</v>
      </c>
      <c r="D312" t="s">
        <v>40</v>
      </c>
      <c r="E312" s="1">
        <v>45271</v>
      </c>
      <c r="F312" s="1">
        <v>45273</v>
      </c>
      <c r="G312" t="s">
        <v>16</v>
      </c>
      <c r="H312" t="s">
        <v>17</v>
      </c>
      <c r="I312" t="s">
        <v>57</v>
      </c>
      <c r="K312" t="s">
        <v>19</v>
      </c>
      <c r="M312" t="s">
        <v>95</v>
      </c>
      <c r="N312" t="s">
        <v>44</v>
      </c>
    </row>
    <row r="313" spans="2:14" x14ac:dyDescent="0.3">
      <c r="B313" t="s">
        <v>470</v>
      </c>
      <c r="C313" t="s">
        <v>352</v>
      </c>
      <c r="D313" t="s">
        <v>372</v>
      </c>
      <c r="E313" s="1">
        <v>45035</v>
      </c>
      <c r="F313" s="1">
        <v>45096</v>
      </c>
      <c r="G313" t="s">
        <v>50</v>
      </c>
      <c r="H313" t="s">
        <v>17</v>
      </c>
      <c r="J313" t="s">
        <v>115</v>
      </c>
      <c r="K313" t="s">
        <v>19</v>
      </c>
      <c r="M313" t="s">
        <v>112</v>
      </c>
      <c r="N313" t="s">
        <v>19</v>
      </c>
    </row>
    <row r="314" spans="2:14" x14ac:dyDescent="0.3">
      <c r="B314" t="s">
        <v>471</v>
      </c>
      <c r="C314" t="s">
        <v>14</v>
      </c>
      <c r="D314" t="s">
        <v>40</v>
      </c>
      <c r="E314" s="1">
        <v>45084</v>
      </c>
      <c r="F314" s="1">
        <v>45089</v>
      </c>
      <c r="G314" t="s">
        <v>16</v>
      </c>
      <c r="H314" t="s">
        <v>17</v>
      </c>
      <c r="K314" t="s">
        <v>19</v>
      </c>
      <c r="L314" t="s">
        <v>28</v>
      </c>
      <c r="M314" t="s">
        <v>29</v>
      </c>
      <c r="N314" t="s">
        <v>44</v>
      </c>
    </row>
    <row r="315" spans="2:14" x14ac:dyDescent="0.3">
      <c r="B315" t="s">
        <v>472</v>
      </c>
      <c r="C315" t="s">
        <v>14</v>
      </c>
      <c r="D315" t="s">
        <v>33</v>
      </c>
      <c r="E315" s="1">
        <v>45072</v>
      </c>
      <c r="F315" s="1">
        <v>45078</v>
      </c>
      <c r="G315" t="s">
        <v>16</v>
      </c>
      <c r="H315" t="s">
        <v>17</v>
      </c>
      <c r="I315" t="s">
        <v>34</v>
      </c>
      <c r="J315" t="s">
        <v>35</v>
      </c>
      <c r="K315" t="s">
        <v>36</v>
      </c>
      <c r="M315" t="s">
        <v>265</v>
      </c>
      <c r="N315" t="s">
        <v>36</v>
      </c>
    </row>
    <row r="316" spans="2:14" x14ac:dyDescent="0.3">
      <c r="B316" t="s">
        <v>473</v>
      </c>
      <c r="C316" t="s">
        <v>14</v>
      </c>
      <c r="D316" t="s">
        <v>40</v>
      </c>
      <c r="E316" s="1">
        <v>45077</v>
      </c>
      <c r="F316" s="1">
        <v>45083</v>
      </c>
      <c r="G316" t="s">
        <v>16</v>
      </c>
      <c r="H316" t="s">
        <v>17</v>
      </c>
      <c r="I316" t="s">
        <v>28</v>
      </c>
      <c r="J316" t="s">
        <v>29</v>
      </c>
      <c r="K316" t="s">
        <v>19</v>
      </c>
      <c r="L316" t="s">
        <v>28</v>
      </c>
      <c r="M316" t="s">
        <v>29</v>
      </c>
      <c r="N316" t="s">
        <v>44</v>
      </c>
    </row>
    <row r="317" spans="2:14" x14ac:dyDescent="0.3">
      <c r="B317" t="s">
        <v>474</v>
      </c>
      <c r="C317" t="s">
        <v>14</v>
      </c>
      <c r="D317" t="s">
        <v>40</v>
      </c>
      <c r="E317" s="1">
        <v>45077</v>
      </c>
      <c r="F317" s="1">
        <v>45082</v>
      </c>
      <c r="G317" t="s">
        <v>16</v>
      </c>
      <c r="H317" t="s">
        <v>17</v>
      </c>
      <c r="J317" t="s">
        <v>38</v>
      </c>
      <c r="K317" t="s">
        <v>19</v>
      </c>
      <c r="L317" t="s">
        <v>66</v>
      </c>
      <c r="M317" t="s">
        <v>67</v>
      </c>
      <c r="N317" t="s">
        <v>19</v>
      </c>
    </row>
    <row r="318" spans="2:14" x14ac:dyDescent="0.3">
      <c r="B318" t="s">
        <v>475</v>
      </c>
      <c r="C318" t="s">
        <v>46</v>
      </c>
      <c r="D318" t="s">
        <v>47</v>
      </c>
      <c r="E318" s="1">
        <v>45083</v>
      </c>
      <c r="F318" s="1">
        <v>45117</v>
      </c>
      <c r="G318" t="s">
        <v>50</v>
      </c>
      <c r="H318" t="s">
        <v>17</v>
      </c>
      <c r="J318" t="s">
        <v>112</v>
      </c>
      <c r="K318" t="s">
        <v>19</v>
      </c>
      <c r="M318" t="s">
        <v>115</v>
      </c>
      <c r="N318" t="s">
        <v>30</v>
      </c>
    </row>
    <row r="319" spans="2:14" x14ac:dyDescent="0.3">
      <c r="B319" t="s">
        <v>476</v>
      </c>
      <c r="C319" t="s">
        <v>14</v>
      </c>
      <c r="D319" t="s">
        <v>40</v>
      </c>
      <c r="E319" s="1">
        <v>45077</v>
      </c>
      <c r="F319" s="1">
        <v>45082</v>
      </c>
      <c r="G319" t="s">
        <v>16</v>
      </c>
      <c r="H319" t="s">
        <v>17</v>
      </c>
      <c r="J319" t="s">
        <v>65</v>
      </c>
      <c r="K319" t="s">
        <v>19</v>
      </c>
      <c r="L319" t="s">
        <v>66</v>
      </c>
      <c r="N319" t="s">
        <v>44</v>
      </c>
    </row>
    <row r="320" spans="2:14" x14ac:dyDescent="0.3">
      <c r="B320" t="s">
        <v>477</v>
      </c>
      <c r="C320" t="s">
        <v>46</v>
      </c>
      <c r="D320" t="s">
        <v>148</v>
      </c>
      <c r="E320" s="1">
        <v>45341</v>
      </c>
      <c r="F320" s="1">
        <v>45341</v>
      </c>
      <c r="G320" t="s">
        <v>50</v>
      </c>
      <c r="H320" t="s">
        <v>23</v>
      </c>
      <c r="K320" t="s">
        <v>19</v>
      </c>
      <c r="L320" t="s">
        <v>25</v>
      </c>
      <c r="N320" t="s">
        <v>149</v>
      </c>
    </row>
    <row r="321" spans="2:14" x14ac:dyDescent="0.3">
      <c r="B321" t="s">
        <v>478</v>
      </c>
      <c r="C321" t="s">
        <v>14</v>
      </c>
      <c r="D321" t="s">
        <v>15</v>
      </c>
      <c r="E321" s="1">
        <v>45049</v>
      </c>
      <c r="F321" s="1">
        <v>45089</v>
      </c>
      <c r="G321" t="s">
        <v>50</v>
      </c>
      <c r="H321" t="s">
        <v>17</v>
      </c>
      <c r="J321" t="s">
        <v>112</v>
      </c>
      <c r="K321" t="s">
        <v>19</v>
      </c>
      <c r="M321" t="s">
        <v>112</v>
      </c>
      <c r="N321" t="s">
        <v>19</v>
      </c>
    </row>
    <row r="322" spans="2:14" x14ac:dyDescent="0.3">
      <c r="B322" t="s">
        <v>479</v>
      </c>
      <c r="C322" t="s">
        <v>14</v>
      </c>
      <c r="D322" t="s">
        <v>27</v>
      </c>
      <c r="E322" s="1">
        <v>45082</v>
      </c>
      <c r="F322" s="1">
        <v>45083</v>
      </c>
      <c r="G322" t="s">
        <v>16</v>
      </c>
      <c r="H322" t="s">
        <v>17</v>
      </c>
      <c r="I322" t="s">
        <v>111</v>
      </c>
      <c r="J322" t="s">
        <v>112</v>
      </c>
      <c r="K322" t="s">
        <v>30</v>
      </c>
      <c r="L322" t="s">
        <v>111</v>
      </c>
      <c r="M322" t="s">
        <v>112</v>
      </c>
      <c r="N322" t="s">
        <v>19</v>
      </c>
    </row>
    <row r="323" spans="2:14" x14ac:dyDescent="0.3">
      <c r="B323" t="s">
        <v>480</v>
      </c>
      <c r="C323" t="s">
        <v>14</v>
      </c>
      <c r="D323" t="s">
        <v>40</v>
      </c>
      <c r="E323" s="1">
        <v>45358</v>
      </c>
      <c r="F323" s="1">
        <v>45362</v>
      </c>
      <c r="G323" t="s">
        <v>16</v>
      </c>
      <c r="H323" t="s">
        <v>23</v>
      </c>
      <c r="I323" t="s">
        <v>25</v>
      </c>
      <c r="J323" t="s">
        <v>18</v>
      </c>
      <c r="K323" t="s">
        <v>19</v>
      </c>
      <c r="M323" t="s">
        <v>160</v>
      </c>
      <c r="N323" t="s">
        <v>44</v>
      </c>
    </row>
    <row r="324" spans="2:14" x14ac:dyDescent="0.3">
      <c r="B324" t="s">
        <v>481</v>
      </c>
      <c r="C324" t="s">
        <v>46</v>
      </c>
      <c r="D324" t="s">
        <v>47</v>
      </c>
      <c r="E324" s="1">
        <v>45244</v>
      </c>
      <c r="F324" s="1">
        <v>45251</v>
      </c>
      <c r="G324" t="s">
        <v>16</v>
      </c>
      <c r="H324" t="s">
        <v>17</v>
      </c>
      <c r="I324" t="s">
        <v>20</v>
      </c>
      <c r="J324" t="s">
        <v>158</v>
      </c>
      <c r="K324" t="s">
        <v>19</v>
      </c>
      <c r="M324" t="s">
        <v>120</v>
      </c>
      <c r="N324" t="s">
        <v>30</v>
      </c>
    </row>
    <row r="325" spans="2:14" x14ac:dyDescent="0.3">
      <c r="B325" t="s">
        <v>482</v>
      </c>
      <c r="C325" t="s">
        <v>14</v>
      </c>
      <c r="D325" t="s">
        <v>69</v>
      </c>
      <c r="E325" s="1">
        <v>45195</v>
      </c>
      <c r="F325" s="1">
        <v>45205</v>
      </c>
      <c r="G325" t="s">
        <v>50</v>
      </c>
      <c r="H325" t="s">
        <v>17</v>
      </c>
      <c r="J325" t="s">
        <v>181</v>
      </c>
      <c r="K325" t="s">
        <v>19</v>
      </c>
      <c r="M325" t="s">
        <v>162</v>
      </c>
      <c r="N325" t="s">
        <v>308</v>
      </c>
    </row>
    <row r="326" spans="2:14" x14ac:dyDescent="0.3">
      <c r="B326" t="s">
        <v>483</v>
      </c>
      <c r="C326" t="s">
        <v>14</v>
      </c>
      <c r="D326" t="s">
        <v>33</v>
      </c>
      <c r="E326" s="1">
        <v>45094</v>
      </c>
      <c r="F326" s="1">
        <v>45100</v>
      </c>
      <c r="G326" t="s">
        <v>16</v>
      </c>
      <c r="H326" t="s">
        <v>17</v>
      </c>
      <c r="I326" t="s">
        <v>34</v>
      </c>
      <c r="J326" t="s">
        <v>35</v>
      </c>
      <c r="K326" t="s">
        <v>36</v>
      </c>
      <c r="M326" t="s">
        <v>82</v>
      </c>
      <c r="N326" t="s">
        <v>36</v>
      </c>
    </row>
    <row r="327" spans="2:14" x14ac:dyDescent="0.3">
      <c r="B327" t="s">
        <v>484</v>
      </c>
      <c r="C327" t="s">
        <v>14</v>
      </c>
      <c r="D327" t="s">
        <v>40</v>
      </c>
      <c r="E327" s="1">
        <v>45079</v>
      </c>
      <c r="F327" s="1">
        <v>45084</v>
      </c>
      <c r="G327" t="s">
        <v>50</v>
      </c>
      <c r="H327" t="s">
        <v>17</v>
      </c>
      <c r="J327" t="s">
        <v>18</v>
      </c>
      <c r="K327" t="s">
        <v>19</v>
      </c>
      <c r="M327" t="s">
        <v>67</v>
      </c>
      <c r="N327" t="s">
        <v>44</v>
      </c>
    </row>
    <row r="328" spans="2:14" x14ac:dyDescent="0.3">
      <c r="B328" t="s">
        <v>485</v>
      </c>
      <c r="C328" t="s">
        <v>14</v>
      </c>
      <c r="D328" t="s">
        <v>40</v>
      </c>
      <c r="E328" s="1">
        <v>45091</v>
      </c>
      <c r="F328" s="1">
        <v>45096</v>
      </c>
      <c r="G328" t="s">
        <v>16</v>
      </c>
      <c r="H328" t="s">
        <v>17</v>
      </c>
      <c r="K328" t="s">
        <v>19</v>
      </c>
      <c r="L328" t="s">
        <v>28</v>
      </c>
      <c r="M328" t="s">
        <v>29</v>
      </c>
      <c r="N328" t="s">
        <v>44</v>
      </c>
    </row>
    <row r="329" spans="2:14" x14ac:dyDescent="0.3">
      <c r="B329" t="s">
        <v>486</v>
      </c>
      <c r="C329" t="s">
        <v>14</v>
      </c>
      <c r="D329" t="s">
        <v>27</v>
      </c>
      <c r="E329" s="1">
        <v>45281</v>
      </c>
      <c r="F329" s="1">
        <v>45290</v>
      </c>
      <c r="G329" t="s">
        <v>16</v>
      </c>
      <c r="H329" t="s">
        <v>17</v>
      </c>
      <c r="J329" t="s">
        <v>56</v>
      </c>
      <c r="K329" t="s">
        <v>30</v>
      </c>
      <c r="L329" t="s">
        <v>57</v>
      </c>
      <c r="N329" t="s">
        <v>19</v>
      </c>
    </row>
    <row r="330" spans="2:14" x14ac:dyDescent="0.3">
      <c r="B330" t="s">
        <v>487</v>
      </c>
      <c r="C330" t="s">
        <v>14</v>
      </c>
      <c r="D330" t="s">
        <v>27</v>
      </c>
      <c r="E330" s="1">
        <v>45076</v>
      </c>
      <c r="F330" s="1">
        <v>45084</v>
      </c>
      <c r="G330" t="s">
        <v>16</v>
      </c>
      <c r="H330" t="s">
        <v>17</v>
      </c>
      <c r="I330" t="s">
        <v>111</v>
      </c>
      <c r="J330" t="s">
        <v>112</v>
      </c>
      <c r="K330" t="s">
        <v>30</v>
      </c>
      <c r="L330" t="s">
        <v>111</v>
      </c>
      <c r="N330" t="s">
        <v>19</v>
      </c>
    </row>
    <row r="331" spans="2:14" x14ac:dyDescent="0.3">
      <c r="B331" t="s">
        <v>488</v>
      </c>
      <c r="C331" t="s">
        <v>46</v>
      </c>
      <c r="D331" t="s">
        <v>47</v>
      </c>
      <c r="E331" s="1">
        <v>45065</v>
      </c>
      <c r="F331" s="1">
        <v>45089</v>
      </c>
      <c r="G331" t="s">
        <v>50</v>
      </c>
      <c r="H331" t="s">
        <v>17</v>
      </c>
      <c r="J331" t="s">
        <v>112</v>
      </c>
      <c r="K331" t="s">
        <v>19</v>
      </c>
      <c r="M331" t="s">
        <v>115</v>
      </c>
      <c r="N331" t="s">
        <v>30</v>
      </c>
    </row>
    <row r="332" spans="2:14" x14ac:dyDescent="0.3">
      <c r="B332" t="s">
        <v>489</v>
      </c>
      <c r="C332" t="s">
        <v>14</v>
      </c>
      <c r="D332" t="s">
        <v>40</v>
      </c>
      <c r="E332" s="1">
        <v>45077</v>
      </c>
      <c r="F332" s="1">
        <v>45082</v>
      </c>
      <c r="G332" t="s">
        <v>16</v>
      </c>
      <c r="H332" t="s">
        <v>17</v>
      </c>
      <c r="J332" t="s">
        <v>65</v>
      </c>
      <c r="K332" t="s">
        <v>19</v>
      </c>
      <c r="L332" t="s">
        <v>66</v>
      </c>
      <c r="M332" t="s">
        <v>67</v>
      </c>
      <c r="N332" t="s">
        <v>44</v>
      </c>
    </row>
    <row r="333" spans="2:14" x14ac:dyDescent="0.3">
      <c r="B333" t="s">
        <v>490</v>
      </c>
      <c r="C333" t="s">
        <v>14</v>
      </c>
      <c r="D333" t="s">
        <v>27</v>
      </c>
      <c r="E333" s="1">
        <v>45097</v>
      </c>
      <c r="F333" s="1">
        <v>45104</v>
      </c>
      <c r="G333" t="s">
        <v>50</v>
      </c>
      <c r="H333" t="s">
        <v>17</v>
      </c>
      <c r="J333" t="s">
        <v>115</v>
      </c>
      <c r="K333" t="s">
        <v>30</v>
      </c>
      <c r="N333" t="s">
        <v>19</v>
      </c>
    </row>
    <row r="334" spans="2:14" x14ac:dyDescent="0.3">
      <c r="B334" t="s">
        <v>491</v>
      </c>
      <c r="C334" t="s">
        <v>14</v>
      </c>
      <c r="D334" t="s">
        <v>40</v>
      </c>
      <c r="E334" s="1">
        <v>45342</v>
      </c>
      <c r="F334" s="1">
        <v>45348</v>
      </c>
      <c r="G334" t="s">
        <v>16</v>
      </c>
      <c r="H334" t="s">
        <v>23</v>
      </c>
      <c r="I334" t="s">
        <v>25</v>
      </c>
      <c r="J334" t="s">
        <v>18</v>
      </c>
      <c r="K334" t="s">
        <v>19</v>
      </c>
      <c r="M334" t="s">
        <v>160</v>
      </c>
      <c r="N334" t="s">
        <v>44</v>
      </c>
    </row>
    <row r="335" spans="2:14" x14ac:dyDescent="0.3">
      <c r="B335" t="s">
        <v>492</v>
      </c>
      <c r="C335" t="s">
        <v>14</v>
      </c>
      <c r="D335" t="s">
        <v>27</v>
      </c>
      <c r="E335" s="1">
        <v>45103</v>
      </c>
      <c r="F335" s="1">
        <v>45108</v>
      </c>
      <c r="G335" t="s">
        <v>50</v>
      </c>
      <c r="H335" t="s">
        <v>17</v>
      </c>
      <c r="J335" t="s">
        <v>29</v>
      </c>
      <c r="K335" t="s">
        <v>30</v>
      </c>
      <c r="M335" t="s">
        <v>154</v>
      </c>
      <c r="N335" t="s">
        <v>19</v>
      </c>
    </row>
    <row r="336" spans="2:14" x14ac:dyDescent="0.3">
      <c r="B336" t="s">
        <v>493</v>
      </c>
      <c r="C336" t="s">
        <v>14</v>
      </c>
      <c r="D336" t="s">
        <v>40</v>
      </c>
      <c r="E336" s="1">
        <v>45072</v>
      </c>
      <c r="F336" s="1">
        <v>45079</v>
      </c>
      <c r="G336" t="s">
        <v>16</v>
      </c>
      <c r="H336" t="s">
        <v>17</v>
      </c>
      <c r="J336" t="s">
        <v>120</v>
      </c>
      <c r="K336" t="s">
        <v>19</v>
      </c>
      <c r="L336" t="s">
        <v>28</v>
      </c>
      <c r="M336" t="s">
        <v>29</v>
      </c>
      <c r="N336" t="s">
        <v>44</v>
      </c>
    </row>
    <row r="337" spans="2:14" x14ac:dyDescent="0.3">
      <c r="B337" t="s">
        <v>494</v>
      </c>
      <c r="C337" t="s">
        <v>352</v>
      </c>
      <c r="D337" t="s">
        <v>372</v>
      </c>
      <c r="E337" s="1">
        <v>45006</v>
      </c>
      <c r="F337" s="1">
        <v>45013</v>
      </c>
      <c r="G337" t="s">
        <v>16</v>
      </c>
      <c r="H337" t="s">
        <v>17</v>
      </c>
      <c r="J337" t="s">
        <v>158</v>
      </c>
      <c r="K337" t="s">
        <v>30</v>
      </c>
      <c r="M337" t="s">
        <v>495</v>
      </c>
      <c r="N337" t="s">
        <v>19</v>
      </c>
    </row>
    <row r="338" spans="2:14" x14ac:dyDescent="0.3">
      <c r="B338" t="s">
        <v>496</v>
      </c>
      <c r="C338" t="s">
        <v>14</v>
      </c>
      <c r="D338" t="s">
        <v>27</v>
      </c>
      <c r="E338" s="1">
        <v>45092</v>
      </c>
      <c r="F338" s="1">
        <v>45096</v>
      </c>
      <c r="G338" t="s">
        <v>16</v>
      </c>
      <c r="H338" t="s">
        <v>17</v>
      </c>
      <c r="I338" t="s">
        <v>28</v>
      </c>
      <c r="J338" t="s">
        <v>29</v>
      </c>
      <c r="K338" t="s">
        <v>30</v>
      </c>
      <c r="M338" t="s">
        <v>258</v>
      </c>
      <c r="N338" t="s">
        <v>19</v>
      </c>
    </row>
    <row r="339" spans="2:14" x14ac:dyDescent="0.3">
      <c r="B339" t="s">
        <v>497</v>
      </c>
      <c r="C339" t="s">
        <v>498</v>
      </c>
      <c r="D339" t="s">
        <v>499</v>
      </c>
      <c r="E339" s="1">
        <v>44988</v>
      </c>
      <c r="F339" s="1">
        <v>44995</v>
      </c>
      <c r="G339" t="s">
        <v>76</v>
      </c>
      <c r="H339" t="s">
        <v>17</v>
      </c>
      <c r="J339" t="s">
        <v>500</v>
      </c>
      <c r="K339" t="s">
        <v>19</v>
      </c>
      <c r="M339" t="s">
        <v>501</v>
      </c>
      <c r="N339" t="s">
        <v>30</v>
      </c>
    </row>
    <row r="340" spans="2:14" x14ac:dyDescent="0.3">
      <c r="B340" t="s">
        <v>502</v>
      </c>
      <c r="C340" t="s">
        <v>352</v>
      </c>
      <c r="D340" t="s">
        <v>503</v>
      </c>
      <c r="E340" s="1">
        <v>44977</v>
      </c>
      <c r="F340" s="1">
        <v>44977</v>
      </c>
      <c r="G340" t="s">
        <v>16</v>
      </c>
      <c r="H340" t="s">
        <v>17</v>
      </c>
      <c r="K340" t="s">
        <v>19</v>
      </c>
      <c r="M340" t="s">
        <v>440</v>
      </c>
      <c r="N340" t="s">
        <v>44</v>
      </c>
    </row>
    <row r="341" spans="2:14" x14ac:dyDescent="0.3">
      <c r="B341" t="s">
        <v>504</v>
      </c>
      <c r="C341" t="s">
        <v>352</v>
      </c>
      <c r="D341" t="s">
        <v>503</v>
      </c>
      <c r="E341" s="1">
        <v>44979</v>
      </c>
      <c r="F341" s="1">
        <v>44984</v>
      </c>
      <c r="G341" t="s">
        <v>16</v>
      </c>
      <c r="H341" t="s">
        <v>17</v>
      </c>
      <c r="J341" t="s">
        <v>500</v>
      </c>
      <c r="K341" t="s">
        <v>19</v>
      </c>
      <c r="M341" t="s">
        <v>354</v>
      </c>
      <c r="N341" t="s">
        <v>44</v>
      </c>
    </row>
    <row r="342" spans="2:14" x14ac:dyDescent="0.3">
      <c r="B342" t="s">
        <v>505</v>
      </c>
      <c r="C342" t="s">
        <v>352</v>
      </c>
      <c r="D342" t="s">
        <v>503</v>
      </c>
      <c r="E342" s="1">
        <v>44931</v>
      </c>
      <c r="F342" s="1">
        <v>44935</v>
      </c>
      <c r="G342" t="s">
        <v>16</v>
      </c>
      <c r="H342" t="s">
        <v>17</v>
      </c>
      <c r="K342" t="s">
        <v>19</v>
      </c>
      <c r="M342" t="s">
        <v>29</v>
      </c>
      <c r="N342" t="s">
        <v>19</v>
      </c>
    </row>
    <row r="343" spans="2:14" x14ac:dyDescent="0.3">
      <c r="B343" t="s">
        <v>506</v>
      </c>
      <c r="C343" t="s">
        <v>498</v>
      </c>
      <c r="D343" t="s">
        <v>499</v>
      </c>
      <c r="E343" s="1">
        <v>44992</v>
      </c>
      <c r="F343" s="1">
        <v>44999</v>
      </c>
      <c r="G343" t="s">
        <v>16</v>
      </c>
      <c r="H343" t="s">
        <v>17</v>
      </c>
      <c r="J343" t="s">
        <v>18</v>
      </c>
      <c r="K343" t="s">
        <v>19</v>
      </c>
      <c r="M343" t="s">
        <v>507</v>
      </c>
      <c r="N343" t="s">
        <v>30</v>
      </c>
    </row>
    <row r="344" spans="2:14" x14ac:dyDescent="0.3">
      <c r="B344" t="s">
        <v>508</v>
      </c>
      <c r="C344" t="s">
        <v>352</v>
      </c>
      <c r="D344" t="s">
        <v>503</v>
      </c>
      <c r="E344" s="1">
        <v>45008</v>
      </c>
      <c r="F344" s="1">
        <v>45016</v>
      </c>
      <c r="G344" t="s">
        <v>16</v>
      </c>
      <c r="H344" t="s">
        <v>17</v>
      </c>
      <c r="K344" t="s">
        <v>19</v>
      </c>
      <c r="M344" t="s">
        <v>440</v>
      </c>
      <c r="N344" t="s">
        <v>44</v>
      </c>
    </row>
    <row r="345" spans="2:14" x14ac:dyDescent="0.3">
      <c r="B345" t="s">
        <v>509</v>
      </c>
      <c r="C345" t="s">
        <v>498</v>
      </c>
      <c r="D345" t="s">
        <v>499</v>
      </c>
      <c r="E345" s="1">
        <v>44956</v>
      </c>
      <c r="F345" s="1">
        <v>44965</v>
      </c>
      <c r="G345" t="s">
        <v>16</v>
      </c>
      <c r="H345" t="s">
        <v>17</v>
      </c>
      <c r="K345" t="s">
        <v>19</v>
      </c>
      <c r="N345" t="s">
        <v>30</v>
      </c>
    </row>
    <row r="346" spans="2:14" x14ac:dyDescent="0.3">
      <c r="B346" t="s">
        <v>510</v>
      </c>
      <c r="C346" t="s">
        <v>352</v>
      </c>
      <c r="D346" t="s">
        <v>503</v>
      </c>
      <c r="E346" s="1">
        <v>45001</v>
      </c>
      <c r="F346" s="1">
        <v>45006</v>
      </c>
      <c r="G346" t="s">
        <v>16</v>
      </c>
      <c r="H346" t="s">
        <v>17</v>
      </c>
      <c r="J346" t="s">
        <v>18</v>
      </c>
      <c r="K346" t="s">
        <v>19</v>
      </c>
      <c r="M346" t="s">
        <v>145</v>
      </c>
      <c r="N346" t="s">
        <v>44</v>
      </c>
    </row>
    <row r="347" spans="2:14" x14ac:dyDescent="0.3">
      <c r="B347" t="s">
        <v>511</v>
      </c>
      <c r="C347" t="s">
        <v>352</v>
      </c>
      <c r="D347" t="s">
        <v>503</v>
      </c>
      <c r="E347" s="1">
        <v>44924</v>
      </c>
      <c r="F347" s="1">
        <v>44929</v>
      </c>
      <c r="G347" t="s">
        <v>16</v>
      </c>
      <c r="H347" t="s">
        <v>17</v>
      </c>
      <c r="K347" t="s">
        <v>19</v>
      </c>
      <c r="M347" t="s">
        <v>145</v>
      </c>
      <c r="N347" t="s">
        <v>44</v>
      </c>
    </row>
    <row r="348" spans="2:14" x14ac:dyDescent="0.3">
      <c r="B348" t="s">
        <v>512</v>
      </c>
      <c r="C348" t="s">
        <v>352</v>
      </c>
      <c r="D348" t="s">
        <v>503</v>
      </c>
      <c r="E348" s="1">
        <v>44958</v>
      </c>
      <c r="F348" s="1">
        <v>44963</v>
      </c>
      <c r="G348" t="s">
        <v>16</v>
      </c>
      <c r="H348" t="s">
        <v>17</v>
      </c>
      <c r="J348" t="s">
        <v>48</v>
      </c>
      <c r="K348" t="s">
        <v>19</v>
      </c>
      <c r="M348" t="s">
        <v>219</v>
      </c>
      <c r="N348" t="s">
        <v>44</v>
      </c>
    </row>
    <row r="349" spans="2:14" x14ac:dyDescent="0.3">
      <c r="B349" t="s">
        <v>513</v>
      </c>
      <c r="C349" t="s">
        <v>352</v>
      </c>
      <c r="D349" t="s">
        <v>503</v>
      </c>
      <c r="E349" s="1">
        <v>44965</v>
      </c>
      <c r="F349" s="1">
        <v>44970</v>
      </c>
      <c r="G349" t="s">
        <v>16</v>
      </c>
      <c r="H349" t="s">
        <v>17</v>
      </c>
      <c r="J349" t="s">
        <v>514</v>
      </c>
      <c r="K349" t="s">
        <v>19</v>
      </c>
      <c r="M349" t="s">
        <v>145</v>
      </c>
      <c r="N349" t="s">
        <v>44</v>
      </c>
    </row>
    <row r="350" spans="2:14" x14ac:dyDescent="0.3">
      <c r="B350" t="s">
        <v>515</v>
      </c>
      <c r="C350" t="s">
        <v>352</v>
      </c>
      <c r="D350" t="s">
        <v>503</v>
      </c>
      <c r="E350" s="1">
        <v>44987</v>
      </c>
      <c r="F350" s="1">
        <v>44998</v>
      </c>
      <c r="G350" t="s">
        <v>16</v>
      </c>
      <c r="H350" t="s">
        <v>17</v>
      </c>
      <c r="J350" t="s">
        <v>18</v>
      </c>
      <c r="K350" t="s">
        <v>19</v>
      </c>
      <c r="M350" t="s">
        <v>63</v>
      </c>
      <c r="N350" t="s">
        <v>44</v>
      </c>
    </row>
    <row r="351" spans="2:14" x14ac:dyDescent="0.3">
      <c r="B351" t="s">
        <v>516</v>
      </c>
      <c r="C351" t="s">
        <v>352</v>
      </c>
      <c r="D351" t="s">
        <v>503</v>
      </c>
      <c r="E351" s="1">
        <v>44943</v>
      </c>
      <c r="F351" s="1">
        <v>44949</v>
      </c>
      <c r="G351" t="s">
        <v>16</v>
      </c>
      <c r="H351" t="s">
        <v>17</v>
      </c>
      <c r="K351" t="s">
        <v>19</v>
      </c>
      <c r="N351" t="s">
        <v>44</v>
      </c>
    </row>
    <row r="352" spans="2:14" x14ac:dyDescent="0.3">
      <c r="B352" t="s">
        <v>517</v>
      </c>
      <c r="C352" t="s">
        <v>498</v>
      </c>
      <c r="D352" t="s">
        <v>499</v>
      </c>
      <c r="E352" s="1">
        <v>44915</v>
      </c>
      <c r="F352" s="1">
        <v>44928</v>
      </c>
      <c r="G352" t="s">
        <v>16</v>
      </c>
      <c r="H352" t="s">
        <v>17</v>
      </c>
      <c r="J352" t="s">
        <v>275</v>
      </c>
      <c r="K352" t="s">
        <v>19</v>
      </c>
      <c r="M352" t="s">
        <v>386</v>
      </c>
      <c r="N352" t="s">
        <v>30</v>
      </c>
    </row>
    <row r="353" spans="2:14" x14ac:dyDescent="0.3">
      <c r="B353" t="s">
        <v>518</v>
      </c>
      <c r="C353" t="s">
        <v>352</v>
      </c>
      <c r="D353" t="s">
        <v>503</v>
      </c>
      <c r="E353" s="1">
        <v>45035</v>
      </c>
      <c r="F353" s="1">
        <v>45040</v>
      </c>
      <c r="G353" t="s">
        <v>16</v>
      </c>
      <c r="H353" t="s">
        <v>17</v>
      </c>
      <c r="J353" t="s">
        <v>18</v>
      </c>
      <c r="K353" t="s">
        <v>19</v>
      </c>
      <c r="M353" t="s">
        <v>160</v>
      </c>
      <c r="N353" t="s">
        <v>19</v>
      </c>
    </row>
    <row r="354" spans="2:14" x14ac:dyDescent="0.3">
      <c r="B354" t="s">
        <v>519</v>
      </c>
      <c r="C354" t="s">
        <v>352</v>
      </c>
      <c r="D354" t="s">
        <v>503</v>
      </c>
      <c r="E354" s="1">
        <v>44985</v>
      </c>
      <c r="F354" s="1">
        <v>44991</v>
      </c>
      <c r="G354" t="s">
        <v>16</v>
      </c>
      <c r="H354" t="s">
        <v>17</v>
      </c>
      <c r="J354" t="s">
        <v>85</v>
      </c>
      <c r="K354" t="s">
        <v>19</v>
      </c>
      <c r="M354" t="s">
        <v>145</v>
      </c>
      <c r="N354" t="s">
        <v>44</v>
      </c>
    </row>
    <row r="355" spans="2:14" x14ac:dyDescent="0.3">
      <c r="B355" t="s">
        <v>520</v>
      </c>
      <c r="C355" t="s">
        <v>498</v>
      </c>
      <c r="D355" t="s">
        <v>499</v>
      </c>
      <c r="E355" s="1">
        <v>44924</v>
      </c>
      <c r="F355" s="1">
        <v>44938</v>
      </c>
      <c r="G355" t="s">
        <v>16</v>
      </c>
      <c r="H355" t="s">
        <v>17</v>
      </c>
      <c r="J355" t="s">
        <v>279</v>
      </c>
      <c r="K355" t="s">
        <v>19</v>
      </c>
      <c r="N355" t="s">
        <v>30</v>
      </c>
    </row>
    <row r="356" spans="2:14" x14ac:dyDescent="0.3">
      <c r="B356" t="s">
        <v>521</v>
      </c>
      <c r="C356" t="s">
        <v>352</v>
      </c>
      <c r="D356" t="s">
        <v>503</v>
      </c>
      <c r="E356" s="1">
        <v>44922</v>
      </c>
      <c r="F356" s="1">
        <v>44929</v>
      </c>
      <c r="G356" t="s">
        <v>16</v>
      </c>
      <c r="H356" t="s">
        <v>17</v>
      </c>
      <c r="K356" t="s">
        <v>19</v>
      </c>
      <c r="N356" t="s">
        <v>44</v>
      </c>
    </row>
    <row r="357" spans="2:14" x14ac:dyDescent="0.3">
      <c r="B357" t="s">
        <v>522</v>
      </c>
      <c r="C357" t="s">
        <v>352</v>
      </c>
      <c r="D357" t="s">
        <v>503</v>
      </c>
      <c r="E357" s="1">
        <v>45000</v>
      </c>
      <c r="F357" s="1">
        <v>45000</v>
      </c>
      <c r="G357" t="s">
        <v>16</v>
      </c>
      <c r="H357" t="s">
        <v>17</v>
      </c>
      <c r="J357" t="s">
        <v>523</v>
      </c>
      <c r="K357" t="s">
        <v>19</v>
      </c>
      <c r="M357" t="s">
        <v>279</v>
      </c>
      <c r="N357" t="s">
        <v>44</v>
      </c>
    </row>
    <row r="358" spans="2:14" x14ac:dyDescent="0.3">
      <c r="B358" t="s">
        <v>524</v>
      </c>
      <c r="C358" t="s">
        <v>498</v>
      </c>
      <c r="D358" t="s">
        <v>499</v>
      </c>
      <c r="E358" s="1">
        <v>44998</v>
      </c>
      <c r="F358" s="1">
        <v>45005</v>
      </c>
      <c r="G358" t="s">
        <v>16</v>
      </c>
      <c r="H358" t="s">
        <v>17</v>
      </c>
      <c r="K358" t="s">
        <v>19</v>
      </c>
      <c r="M358" t="s">
        <v>158</v>
      </c>
      <c r="N358" t="s">
        <v>30</v>
      </c>
    </row>
    <row r="359" spans="2:14" x14ac:dyDescent="0.3">
      <c r="B359" t="s">
        <v>525</v>
      </c>
      <c r="C359" t="s">
        <v>526</v>
      </c>
      <c r="D359" t="s">
        <v>527</v>
      </c>
      <c r="E359" s="1">
        <v>44956</v>
      </c>
      <c r="F359" s="1">
        <v>44964</v>
      </c>
      <c r="G359" t="s">
        <v>16</v>
      </c>
      <c r="H359" t="s">
        <v>17</v>
      </c>
      <c r="K359" t="s">
        <v>19</v>
      </c>
      <c r="N359" t="s">
        <v>19</v>
      </c>
    </row>
    <row r="360" spans="2:14" x14ac:dyDescent="0.3">
      <c r="B360" t="s">
        <v>528</v>
      </c>
      <c r="C360" t="s">
        <v>352</v>
      </c>
      <c r="D360" t="s">
        <v>503</v>
      </c>
      <c r="E360" s="1">
        <v>44958</v>
      </c>
      <c r="F360" s="1">
        <v>44965</v>
      </c>
      <c r="G360" t="s">
        <v>16</v>
      </c>
      <c r="H360" t="s">
        <v>17</v>
      </c>
      <c r="K360" t="s">
        <v>19</v>
      </c>
      <c r="N360" t="s">
        <v>44</v>
      </c>
    </row>
    <row r="361" spans="2:14" x14ac:dyDescent="0.3">
      <c r="B361" t="s">
        <v>529</v>
      </c>
      <c r="C361" t="s">
        <v>14</v>
      </c>
      <c r="D361" t="s">
        <v>27</v>
      </c>
      <c r="E361" s="1">
        <v>45069</v>
      </c>
      <c r="F361" s="1">
        <v>45076</v>
      </c>
      <c r="G361" t="s">
        <v>16</v>
      </c>
      <c r="H361" t="s">
        <v>17</v>
      </c>
      <c r="I361" t="s">
        <v>111</v>
      </c>
      <c r="J361" t="s">
        <v>112</v>
      </c>
      <c r="K361" t="s">
        <v>30</v>
      </c>
      <c r="M361" t="s">
        <v>52</v>
      </c>
      <c r="N361" t="s">
        <v>19</v>
      </c>
    </row>
    <row r="362" spans="2:14" x14ac:dyDescent="0.3">
      <c r="B362" t="s">
        <v>530</v>
      </c>
      <c r="C362" t="s">
        <v>352</v>
      </c>
      <c r="D362" t="s">
        <v>503</v>
      </c>
      <c r="E362" s="1">
        <v>44973</v>
      </c>
      <c r="F362" s="1">
        <v>44977</v>
      </c>
      <c r="G362" t="s">
        <v>16</v>
      </c>
      <c r="H362" t="s">
        <v>17</v>
      </c>
      <c r="K362" t="s">
        <v>19</v>
      </c>
      <c r="M362" t="s">
        <v>279</v>
      </c>
      <c r="N362" t="s">
        <v>44</v>
      </c>
    </row>
    <row r="363" spans="2:14" x14ac:dyDescent="0.3">
      <c r="B363" t="s">
        <v>531</v>
      </c>
      <c r="C363" t="s">
        <v>498</v>
      </c>
      <c r="D363" t="s">
        <v>499</v>
      </c>
      <c r="E363" s="1">
        <v>44977</v>
      </c>
      <c r="F363" s="1">
        <v>44984</v>
      </c>
      <c r="G363" t="s">
        <v>16</v>
      </c>
      <c r="H363" t="s">
        <v>17</v>
      </c>
      <c r="J363" t="s">
        <v>440</v>
      </c>
      <c r="K363" t="s">
        <v>19</v>
      </c>
      <c r="M363" t="s">
        <v>29</v>
      </c>
      <c r="N363" t="s">
        <v>30</v>
      </c>
    </row>
    <row r="364" spans="2:14" x14ac:dyDescent="0.3">
      <c r="B364" t="s">
        <v>532</v>
      </c>
      <c r="C364" t="s">
        <v>46</v>
      </c>
      <c r="D364" t="s">
        <v>47</v>
      </c>
      <c r="E364" s="1">
        <v>45063</v>
      </c>
      <c r="F364" s="1">
        <v>45069</v>
      </c>
      <c r="G364" t="s">
        <v>16</v>
      </c>
      <c r="H364" t="s">
        <v>17</v>
      </c>
      <c r="K364" t="s">
        <v>19</v>
      </c>
      <c r="N364" t="s">
        <v>30</v>
      </c>
    </row>
    <row r="365" spans="2:14" x14ac:dyDescent="0.3">
      <c r="B365" t="s">
        <v>533</v>
      </c>
      <c r="C365" t="s">
        <v>352</v>
      </c>
      <c r="D365" t="s">
        <v>372</v>
      </c>
      <c r="E365" s="1">
        <v>45016</v>
      </c>
      <c r="F365" s="1">
        <v>45022</v>
      </c>
      <c r="G365" t="s">
        <v>50</v>
      </c>
      <c r="H365" t="s">
        <v>17</v>
      </c>
      <c r="K365" t="s">
        <v>30</v>
      </c>
      <c r="N365" t="s">
        <v>19</v>
      </c>
    </row>
    <row r="366" spans="2:14" x14ac:dyDescent="0.3">
      <c r="B366" t="s">
        <v>534</v>
      </c>
      <c r="C366" t="s">
        <v>535</v>
      </c>
      <c r="D366" t="s">
        <v>536</v>
      </c>
      <c r="E366" s="1">
        <v>44931</v>
      </c>
      <c r="F366" s="1">
        <v>44942</v>
      </c>
      <c r="G366" t="s">
        <v>16</v>
      </c>
      <c r="H366" t="s">
        <v>17</v>
      </c>
      <c r="K366" t="s">
        <v>19</v>
      </c>
      <c r="N366" t="s">
        <v>19</v>
      </c>
    </row>
    <row r="367" spans="2:14" x14ac:dyDescent="0.3">
      <c r="B367" t="s">
        <v>537</v>
      </c>
      <c r="C367" t="s">
        <v>14</v>
      </c>
      <c r="D367" t="s">
        <v>40</v>
      </c>
      <c r="E367" s="1">
        <v>45092</v>
      </c>
      <c r="F367" s="1">
        <v>45099</v>
      </c>
      <c r="G367" t="s">
        <v>16</v>
      </c>
      <c r="H367" t="s">
        <v>17</v>
      </c>
      <c r="I367" t="s">
        <v>28</v>
      </c>
      <c r="J367" t="s">
        <v>29</v>
      </c>
      <c r="K367" t="s">
        <v>19</v>
      </c>
      <c r="L367" t="s">
        <v>28</v>
      </c>
      <c r="M367" t="s">
        <v>29</v>
      </c>
      <c r="N367" t="s">
        <v>44</v>
      </c>
    </row>
    <row r="368" spans="2:14" x14ac:dyDescent="0.3">
      <c r="B368" t="s">
        <v>538</v>
      </c>
      <c r="C368" t="s">
        <v>352</v>
      </c>
      <c r="D368" t="s">
        <v>503</v>
      </c>
      <c r="E368" s="1">
        <v>44957</v>
      </c>
      <c r="F368" s="1">
        <v>44963</v>
      </c>
      <c r="G368" t="s">
        <v>184</v>
      </c>
      <c r="H368" t="s">
        <v>17</v>
      </c>
      <c r="J368" t="s">
        <v>500</v>
      </c>
      <c r="K368" t="s">
        <v>19</v>
      </c>
      <c r="M368" t="s">
        <v>279</v>
      </c>
      <c r="N368" t="s">
        <v>19</v>
      </c>
    </row>
    <row r="369" spans="2:14" x14ac:dyDescent="0.3">
      <c r="B369" t="s">
        <v>539</v>
      </c>
      <c r="C369" t="s">
        <v>540</v>
      </c>
      <c r="D369" t="s">
        <v>541</v>
      </c>
      <c r="E369" s="1">
        <v>44999</v>
      </c>
      <c r="F369" s="1">
        <v>45016</v>
      </c>
      <c r="G369" t="s">
        <v>16</v>
      </c>
      <c r="H369" t="s">
        <v>17</v>
      </c>
      <c r="J369" t="s">
        <v>500</v>
      </c>
      <c r="K369" t="s">
        <v>30</v>
      </c>
      <c r="M369" t="s">
        <v>500</v>
      </c>
      <c r="N369" t="s">
        <v>19</v>
      </c>
    </row>
    <row r="370" spans="2:14" x14ac:dyDescent="0.3">
      <c r="B370" t="s">
        <v>542</v>
      </c>
      <c r="C370" t="s">
        <v>540</v>
      </c>
      <c r="D370" t="s">
        <v>541</v>
      </c>
      <c r="E370" s="1">
        <v>44935</v>
      </c>
      <c r="F370" s="1">
        <v>44943</v>
      </c>
      <c r="G370" t="s">
        <v>16</v>
      </c>
      <c r="H370" t="s">
        <v>17</v>
      </c>
      <c r="J370" t="s">
        <v>500</v>
      </c>
      <c r="K370" t="s">
        <v>30</v>
      </c>
      <c r="N370" t="s">
        <v>19</v>
      </c>
    </row>
    <row r="371" spans="2:14" x14ac:dyDescent="0.3">
      <c r="B371" t="s">
        <v>543</v>
      </c>
      <c r="C371" t="s">
        <v>498</v>
      </c>
      <c r="D371" t="s">
        <v>499</v>
      </c>
      <c r="E371" s="1">
        <v>44963</v>
      </c>
      <c r="F371" s="1">
        <v>44970</v>
      </c>
      <c r="G371" t="s">
        <v>16</v>
      </c>
      <c r="H371" t="s">
        <v>17</v>
      </c>
      <c r="J371" t="s">
        <v>544</v>
      </c>
      <c r="K371" t="s">
        <v>19</v>
      </c>
      <c r="M371" t="s">
        <v>386</v>
      </c>
      <c r="N371" t="s">
        <v>30</v>
      </c>
    </row>
    <row r="372" spans="2:14" x14ac:dyDescent="0.3">
      <c r="B372" t="s">
        <v>545</v>
      </c>
      <c r="C372" t="s">
        <v>352</v>
      </c>
      <c r="D372" t="s">
        <v>503</v>
      </c>
      <c r="E372" s="1">
        <v>44957</v>
      </c>
      <c r="F372" s="1">
        <v>44964</v>
      </c>
      <c r="G372" t="s">
        <v>16</v>
      </c>
      <c r="H372" t="s">
        <v>17</v>
      </c>
      <c r="J372" t="s">
        <v>546</v>
      </c>
      <c r="K372" t="s">
        <v>19</v>
      </c>
      <c r="M372" t="s">
        <v>547</v>
      </c>
      <c r="N372" t="s">
        <v>44</v>
      </c>
    </row>
    <row r="373" spans="2:14" x14ac:dyDescent="0.3">
      <c r="B373" t="s">
        <v>548</v>
      </c>
      <c r="C373" t="s">
        <v>498</v>
      </c>
      <c r="D373" t="s">
        <v>499</v>
      </c>
      <c r="E373" s="1">
        <v>44991</v>
      </c>
      <c r="F373" s="1">
        <v>44995</v>
      </c>
      <c r="G373" t="s">
        <v>16</v>
      </c>
      <c r="H373" t="s">
        <v>17</v>
      </c>
      <c r="K373" t="s">
        <v>19</v>
      </c>
      <c r="M373" t="s">
        <v>158</v>
      </c>
      <c r="N373" t="s">
        <v>30</v>
      </c>
    </row>
    <row r="374" spans="2:14" x14ac:dyDescent="0.3">
      <c r="B374" t="s">
        <v>549</v>
      </c>
      <c r="C374" t="s">
        <v>14</v>
      </c>
      <c r="D374" t="s">
        <v>40</v>
      </c>
      <c r="E374" s="1">
        <v>45042</v>
      </c>
      <c r="F374" s="1">
        <v>45047</v>
      </c>
      <c r="G374" t="s">
        <v>16</v>
      </c>
      <c r="H374" t="s">
        <v>17</v>
      </c>
      <c r="I374" t="s">
        <v>550</v>
      </c>
      <c r="J374" t="s">
        <v>18</v>
      </c>
      <c r="K374" t="s">
        <v>19</v>
      </c>
      <c r="M374" t="s">
        <v>219</v>
      </c>
      <c r="N374" t="s">
        <v>44</v>
      </c>
    </row>
    <row r="375" spans="2:14" x14ac:dyDescent="0.3">
      <c r="B375" t="s">
        <v>551</v>
      </c>
      <c r="C375" t="s">
        <v>352</v>
      </c>
      <c r="D375" t="s">
        <v>503</v>
      </c>
      <c r="E375" s="1">
        <v>44923</v>
      </c>
      <c r="F375" s="1">
        <v>44928</v>
      </c>
      <c r="G375" t="s">
        <v>16</v>
      </c>
      <c r="H375" t="s">
        <v>17</v>
      </c>
      <c r="J375" t="s">
        <v>18</v>
      </c>
      <c r="K375" t="s">
        <v>19</v>
      </c>
      <c r="M375" t="s">
        <v>67</v>
      </c>
      <c r="N375" t="s">
        <v>44</v>
      </c>
    </row>
    <row r="376" spans="2:14" x14ac:dyDescent="0.3">
      <c r="B376" t="s">
        <v>552</v>
      </c>
      <c r="C376" t="s">
        <v>352</v>
      </c>
      <c r="D376" t="s">
        <v>372</v>
      </c>
      <c r="E376" s="1">
        <v>45013</v>
      </c>
      <c r="F376" s="1">
        <v>45023</v>
      </c>
      <c r="G376" t="s">
        <v>16</v>
      </c>
      <c r="H376" t="s">
        <v>17</v>
      </c>
      <c r="J376" t="s">
        <v>130</v>
      </c>
      <c r="K376" t="s">
        <v>30</v>
      </c>
      <c r="N376" t="s">
        <v>19</v>
      </c>
    </row>
    <row r="377" spans="2:14" x14ac:dyDescent="0.3">
      <c r="B377" t="s">
        <v>553</v>
      </c>
      <c r="C377" t="s">
        <v>14</v>
      </c>
      <c r="D377" t="s">
        <v>40</v>
      </c>
      <c r="E377" s="1">
        <v>45042</v>
      </c>
      <c r="F377" s="1">
        <v>45047</v>
      </c>
      <c r="G377" t="s">
        <v>16</v>
      </c>
      <c r="H377" t="s">
        <v>17</v>
      </c>
      <c r="J377" t="s">
        <v>18</v>
      </c>
      <c r="K377" t="s">
        <v>19</v>
      </c>
      <c r="L377" t="s">
        <v>66</v>
      </c>
      <c r="M377" t="s">
        <v>67</v>
      </c>
      <c r="N377" t="s">
        <v>44</v>
      </c>
    </row>
    <row r="378" spans="2:14" x14ac:dyDescent="0.3">
      <c r="B378" t="s">
        <v>554</v>
      </c>
      <c r="C378" t="s">
        <v>14</v>
      </c>
      <c r="D378" t="s">
        <v>40</v>
      </c>
      <c r="E378" s="1">
        <v>45085</v>
      </c>
      <c r="F378" s="1">
        <v>45092</v>
      </c>
      <c r="G378" t="s">
        <v>16</v>
      </c>
      <c r="H378" t="s">
        <v>17</v>
      </c>
      <c r="J378" t="s">
        <v>29</v>
      </c>
      <c r="K378" t="s">
        <v>19</v>
      </c>
      <c r="L378" t="s">
        <v>28</v>
      </c>
      <c r="M378" t="s">
        <v>29</v>
      </c>
      <c r="N378" t="s">
        <v>44</v>
      </c>
    </row>
    <row r="379" spans="2:14" x14ac:dyDescent="0.3">
      <c r="B379" t="s">
        <v>555</v>
      </c>
      <c r="C379" t="s">
        <v>352</v>
      </c>
      <c r="D379" t="s">
        <v>503</v>
      </c>
      <c r="E379" s="1">
        <v>44935</v>
      </c>
      <c r="F379" s="1">
        <v>44945</v>
      </c>
      <c r="G379" t="s">
        <v>16</v>
      </c>
      <c r="H379" t="s">
        <v>17</v>
      </c>
      <c r="J379" t="s">
        <v>91</v>
      </c>
      <c r="K379" t="s">
        <v>19</v>
      </c>
      <c r="N379" t="s">
        <v>44</v>
      </c>
    </row>
    <row r="380" spans="2:14" x14ac:dyDescent="0.3">
      <c r="B380" t="s">
        <v>556</v>
      </c>
      <c r="C380" t="s">
        <v>352</v>
      </c>
      <c r="D380" t="s">
        <v>503</v>
      </c>
      <c r="E380" s="1">
        <v>44959</v>
      </c>
      <c r="F380" s="1">
        <v>44963</v>
      </c>
      <c r="G380" t="s">
        <v>16</v>
      </c>
      <c r="H380" t="s">
        <v>17</v>
      </c>
      <c r="J380" t="s">
        <v>63</v>
      </c>
      <c r="K380" t="s">
        <v>19</v>
      </c>
      <c r="M380" t="s">
        <v>377</v>
      </c>
      <c r="N380" t="s">
        <v>19</v>
      </c>
    </row>
    <row r="381" spans="2:14" x14ac:dyDescent="0.3">
      <c r="B381" t="s">
        <v>557</v>
      </c>
      <c r="C381" t="s">
        <v>352</v>
      </c>
      <c r="D381" t="s">
        <v>372</v>
      </c>
      <c r="E381" s="1">
        <v>44971</v>
      </c>
      <c r="F381" s="1">
        <v>44977</v>
      </c>
      <c r="G381" t="s">
        <v>16</v>
      </c>
      <c r="H381" t="s">
        <v>17</v>
      </c>
      <c r="J381" t="s">
        <v>65</v>
      </c>
      <c r="K381" t="s">
        <v>30</v>
      </c>
      <c r="M381" t="s">
        <v>113</v>
      </c>
      <c r="N381" t="s">
        <v>19</v>
      </c>
    </row>
    <row r="382" spans="2:14" x14ac:dyDescent="0.3">
      <c r="B382" t="s">
        <v>558</v>
      </c>
      <c r="C382" t="s">
        <v>352</v>
      </c>
      <c r="D382" t="s">
        <v>503</v>
      </c>
      <c r="E382" s="1">
        <v>44957</v>
      </c>
      <c r="F382" s="1">
        <v>44963</v>
      </c>
      <c r="G382" t="s">
        <v>16</v>
      </c>
      <c r="H382" t="s">
        <v>17</v>
      </c>
      <c r="K382" t="s">
        <v>19</v>
      </c>
      <c r="M382" t="s">
        <v>559</v>
      </c>
      <c r="N382" t="s">
        <v>44</v>
      </c>
    </row>
    <row r="383" spans="2:14" x14ac:dyDescent="0.3">
      <c r="B383" t="s">
        <v>560</v>
      </c>
      <c r="C383" t="s">
        <v>352</v>
      </c>
      <c r="D383" t="s">
        <v>372</v>
      </c>
      <c r="E383" s="1">
        <v>45006</v>
      </c>
      <c r="F383" s="1">
        <v>45016</v>
      </c>
      <c r="G383" t="s">
        <v>16</v>
      </c>
      <c r="H383" t="s">
        <v>17</v>
      </c>
      <c r="J383" t="s">
        <v>158</v>
      </c>
      <c r="K383" t="s">
        <v>30</v>
      </c>
      <c r="M383" t="s">
        <v>409</v>
      </c>
      <c r="N383" t="s">
        <v>19</v>
      </c>
    </row>
    <row r="384" spans="2:14" x14ac:dyDescent="0.3">
      <c r="B384" t="s">
        <v>561</v>
      </c>
      <c r="C384" t="s">
        <v>352</v>
      </c>
      <c r="D384" t="s">
        <v>503</v>
      </c>
      <c r="E384" s="1">
        <v>44923</v>
      </c>
      <c r="F384" s="1">
        <v>44929</v>
      </c>
      <c r="G384" t="s">
        <v>16</v>
      </c>
      <c r="H384" t="s">
        <v>17</v>
      </c>
      <c r="J384" t="s">
        <v>562</v>
      </c>
      <c r="K384" t="s">
        <v>19</v>
      </c>
      <c r="M384" t="s">
        <v>563</v>
      </c>
      <c r="N384" t="s">
        <v>44</v>
      </c>
    </row>
    <row r="385" spans="2:14" x14ac:dyDescent="0.3">
      <c r="B385" t="s">
        <v>564</v>
      </c>
      <c r="C385" t="s">
        <v>498</v>
      </c>
      <c r="D385" t="s">
        <v>565</v>
      </c>
      <c r="E385" s="1">
        <v>44978</v>
      </c>
      <c r="F385" s="1">
        <v>44984</v>
      </c>
      <c r="G385" t="s">
        <v>16</v>
      </c>
      <c r="H385" t="s">
        <v>17</v>
      </c>
      <c r="J385" t="s">
        <v>173</v>
      </c>
      <c r="K385" t="s">
        <v>149</v>
      </c>
      <c r="M385" t="s">
        <v>177</v>
      </c>
      <c r="N385" t="s">
        <v>178</v>
      </c>
    </row>
    <row r="386" spans="2:14" x14ac:dyDescent="0.3">
      <c r="B386" t="s">
        <v>566</v>
      </c>
      <c r="C386" t="s">
        <v>14</v>
      </c>
      <c r="D386" t="s">
        <v>27</v>
      </c>
      <c r="E386" s="1">
        <v>45040</v>
      </c>
      <c r="F386" s="1">
        <v>45042</v>
      </c>
      <c r="G386" t="s">
        <v>16</v>
      </c>
      <c r="H386" t="s">
        <v>17</v>
      </c>
      <c r="I386" t="s">
        <v>152</v>
      </c>
      <c r="J386" t="s">
        <v>112</v>
      </c>
      <c r="K386" t="s">
        <v>30</v>
      </c>
      <c r="M386" t="s">
        <v>112</v>
      </c>
      <c r="N386" t="s">
        <v>19</v>
      </c>
    </row>
    <row r="387" spans="2:14" x14ac:dyDescent="0.3">
      <c r="B387" t="s">
        <v>567</v>
      </c>
      <c r="C387" t="s">
        <v>352</v>
      </c>
      <c r="D387" t="s">
        <v>503</v>
      </c>
      <c r="E387" s="1">
        <v>44924</v>
      </c>
      <c r="F387" s="1">
        <v>44929</v>
      </c>
      <c r="G387" t="s">
        <v>16</v>
      </c>
      <c r="H387" t="s">
        <v>17</v>
      </c>
      <c r="J387" t="s">
        <v>18</v>
      </c>
      <c r="K387" t="s">
        <v>19</v>
      </c>
      <c r="M387" t="s">
        <v>160</v>
      </c>
      <c r="N387" t="s">
        <v>19</v>
      </c>
    </row>
    <row r="388" spans="2:14" x14ac:dyDescent="0.3">
      <c r="B388" t="s">
        <v>568</v>
      </c>
      <c r="C388" t="s">
        <v>14</v>
      </c>
      <c r="D388" t="s">
        <v>40</v>
      </c>
      <c r="E388" s="1">
        <v>45064</v>
      </c>
      <c r="F388" s="1">
        <v>45068</v>
      </c>
      <c r="G388" t="s">
        <v>16</v>
      </c>
      <c r="H388" t="s">
        <v>17</v>
      </c>
      <c r="J388" t="s">
        <v>29</v>
      </c>
      <c r="K388" t="s">
        <v>19</v>
      </c>
      <c r="L388" t="s">
        <v>128</v>
      </c>
      <c r="M388" t="s">
        <v>29</v>
      </c>
      <c r="N388" t="s">
        <v>44</v>
      </c>
    </row>
    <row r="389" spans="2:14" x14ac:dyDescent="0.3">
      <c r="B389" t="s">
        <v>569</v>
      </c>
      <c r="C389" t="s">
        <v>352</v>
      </c>
      <c r="D389" t="s">
        <v>372</v>
      </c>
      <c r="E389" s="1">
        <v>44972</v>
      </c>
      <c r="F389" s="1">
        <v>44992</v>
      </c>
      <c r="G389" t="s">
        <v>16</v>
      </c>
      <c r="H389" t="s">
        <v>17</v>
      </c>
      <c r="K389" t="s">
        <v>30</v>
      </c>
      <c r="M389" t="s">
        <v>63</v>
      </c>
      <c r="N389" t="s">
        <v>19</v>
      </c>
    </row>
    <row r="390" spans="2:14" x14ac:dyDescent="0.3">
      <c r="B390" t="s">
        <v>570</v>
      </c>
      <c r="C390" t="s">
        <v>498</v>
      </c>
      <c r="D390" t="s">
        <v>499</v>
      </c>
      <c r="E390" s="1">
        <v>44985</v>
      </c>
      <c r="F390" s="1">
        <v>44993</v>
      </c>
      <c r="G390" t="s">
        <v>16</v>
      </c>
      <c r="H390" t="s">
        <v>17</v>
      </c>
      <c r="J390" t="s">
        <v>275</v>
      </c>
      <c r="K390" t="s">
        <v>19</v>
      </c>
      <c r="M390" t="s">
        <v>386</v>
      </c>
      <c r="N390" t="s">
        <v>30</v>
      </c>
    </row>
    <row r="391" spans="2:14" x14ac:dyDescent="0.3">
      <c r="B391" t="s">
        <v>571</v>
      </c>
      <c r="C391" t="s">
        <v>352</v>
      </c>
      <c r="D391" t="s">
        <v>503</v>
      </c>
      <c r="E391" s="1">
        <v>44949</v>
      </c>
      <c r="F391" s="1">
        <v>44953</v>
      </c>
      <c r="G391" t="s">
        <v>16</v>
      </c>
      <c r="H391" t="s">
        <v>17</v>
      </c>
      <c r="J391" t="s">
        <v>70</v>
      </c>
      <c r="K391" t="s">
        <v>19</v>
      </c>
      <c r="M391" t="s">
        <v>500</v>
      </c>
      <c r="N391" t="s">
        <v>44</v>
      </c>
    </row>
    <row r="392" spans="2:14" x14ac:dyDescent="0.3">
      <c r="B392" t="s">
        <v>572</v>
      </c>
      <c r="C392" t="s">
        <v>540</v>
      </c>
      <c r="D392" t="s">
        <v>541</v>
      </c>
      <c r="E392" s="1">
        <v>44971</v>
      </c>
      <c r="F392" s="1">
        <v>44980</v>
      </c>
      <c r="G392" t="s">
        <v>16</v>
      </c>
      <c r="H392" t="s">
        <v>17</v>
      </c>
      <c r="J392" t="s">
        <v>500</v>
      </c>
      <c r="K392" t="s">
        <v>30</v>
      </c>
      <c r="M392" t="s">
        <v>573</v>
      </c>
      <c r="N392" t="s">
        <v>19</v>
      </c>
    </row>
    <row r="393" spans="2:14" x14ac:dyDescent="0.3">
      <c r="B393" t="s">
        <v>574</v>
      </c>
      <c r="C393" t="s">
        <v>540</v>
      </c>
      <c r="D393" t="s">
        <v>541</v>
      </c>
      <c r="E393" s="1">
        <v>44923</v>
      </c>
      <c r="F393" s="1">
        <v>44929</v>
      </c>
      <c r="G393" t="s">
        <v>16</v>
      </c>
      <c r="H393" t="s">
        <v>17</v>
      </c>
      <c r="J393" t="s">
        <v>500</v>
      </c>
      <c r="K393" t="s">
        <v>19</v>
      </c>
      <c r="N393" t="s">
        <v>19</v>
      </c>
    </row>
    <row r="394" spans="2:14" x14ac:dyDescent="0.3">
      <c r="B394" t="s">
        <v>575</v>
      </c>
      <c r="C394" t="s">
        <v>352</v>
      </c>
      <c r="D394" t="s">
        <v>503</v>
      </c>
      <c r="E394" s="1">
        <v>44943</v>
      </c>
      <c r="F394" s="1">
        <v>44949</v>
      </c>
      <c r="G394" t="s">
        <v>16</v>
      </c>
      <c r="H394" t="s">
        <v>17</v>
      </c>
      <c r="K394" t="s">
        <v>19</v>
      </c>
      <c r="N394" t="s">
        <v>44</v>
      </c>
    </row>
    <row r="395" spans="2:14" x14ac:dyDescent="0.3">
      <c r="B395" t="s">
        <v>576</v>
      </c>
      <c r="C395" t="s">
        <v>352</v>
      </c>
      <c r="D395" t="s">
        <v>503</v>
      </c>
      <c r="E395" s="1">
        <v>45029</v>
      </c>
      <c r="F395" s="1">
        <v>45037</v>
      </c>
      <c r="G395" t="s">
        <v>16</v>
      </c>
      <c r="H395" t="s">
        <v>17</v>
      </c>
      <c r="J395" t="s">
        <v>29</v>
      </c>
      <c r="K395" t="s">
        <v>19</v>
      </c>
      <c r="M395" t="s">
        <v>440</v>
      </c>
      <c r="N395" t="s">
        <v>44</v>
      </c>
    </row>
    <row r="396" spans="2:14" x14ac:dyDescent="0.3">
      <c r="B396" t="s">
        <v>577</v>
      </c>
      <c r="C396" t="s">
        <v>352</v>
      </c>
      <c r="D396" t="s">
        <v>503</v>
      </c>
      <c r="E396" s="1">
        <v>44956</v>
      </c>
      <c r="F396" s="1">
        <v>44967</v>
      </c>
      <c r="G396" t="s">
        <v>16</v>
      </c>
      <c r="H396" t="s">
        <v>17</v>
      </c>
      <c r="K396" t="s">
        <v>19</v>
      </c>
      <c r="M396" t="s">
        <v>354</v>
      </c>
      <c r="N396" t="s">
        <v>44</v>
      </c>
    </row>
    <row r="397" spans="2:14" x14ac:dyDescent="0.3">
      <c r="B397" t="s">
        <v>578</v>
      </c>
      <c r="C397" t="s">
        <v>352</v>
      </c>
      <c r="D397" t="s">
        <v>372</v>
      </c>
      <c r="E397" s="1">
        <v>44993</v>
      </c>
      <c r="F397" s="1">
        <v>45000</v>
      </c>
      <c r="G397" t="s">
        <v>50</v>
      </c>
      <c r="H397" t="s">
        <v>17</v>
      </c>
      <c r="J397" t="s">
        <v>65</v>
      </c>
      <c r="K397" t="s">
        <v>30</v>
      </c>
      <c r="M397" t="s">
        <v>162</v>
      </c>
      <c r="N397" t="s">
        <v>19</v>
      </c>
    </row>
    <row r="398" spans="2:14" x14ac:dyDescent="0.3">
      <c r="B398" t="s">
        <v>579</v>
      </c>
      <c r="C398" t="s">
        <v>352</v>
      </c>
      <c r="D398" t="s">
        <v>503</v>
      </c>
      <c r="E398" s="1">
        <v>44939</v>
      </c>
      <c r="F398" s="1">
        <v>44945</v>
      </c>
      <c r="G398" t="s">
        <v>16</v>
      </c>
      <c r="H398" t="s">
        <v>17</v>
      </c>
      <c r="J398" t="s">
        <v>328</v>
      </c>
      <c r="K398" t="s">
        <v>19</v>
      </c>
      <c r="M398" t="s">
        <v>547</v>
      </c>
      <c r="N398" t="s">
        <v>44</v>
      </c>
    </row>
    <row r="399" spans="2:14" x14ac:dyDescent="0.3">
      <c r="B399" t="s">
        <v>580</v>
      </c>
      <c r="C399" t="s">
        <v>352</v>
      </c>
      <c r="D399" t="s">
        <v>503</v>
      </c>
      <c r="E399" s="1">
        <v>44995</v>
      </c>
      <c r="F399" s="1">
        <v>45003</v>
      </c>
      <c r="G399" t="s">
        <v>50</v>
      </c>
      <c r="H399" t="s">
        <v>17</v>
      </c>
      <c r="J399" t="s">
        <v>63</v>
      </c>
      <c r="K399" t="s">
        <v>19</v>
      </c>
      <c r="M399" t="s">
        <v>354</v>
      </c>
      <c r="N399" t="s">
        <v>44</v>
      </c>
    </row>
    <row r="400" spans="2:14" x14ac:dyDescent="0.3">
      <c r="B400" t="s">
        <v>581</v>
      </c>
      <c r="C400" t="s">
        <v>352</v>
      </c>
      <c r="D400" t="s">
        <v>372</v>
      </c>
      <c r="E400" s="1">
        <v>44967</v>
      </c>
      <c r="F400" s="1">
        <v>44984</v>
      </c>
      <c r="G400" t="s">
        <v>16</v>
      </c>
      <c r="H400" t="s">
        <v>17</v>
      </c>
      <c r="J400" t="s">
        <v>271</v>
      </c>
      <c r="K400" t="s">
        <v>30</v>
      </c>
      <c r="N400" t="s">
        <v>19</v>
      </c>
    </row>
    <row r="401" spans="2:14" x14ac:dyDescent="0.3">
      <c r="B401" t="s">
        <v>582</v>
      </c>
      <c r="C401" t="s">
        <v>352</v>
      </c>
      <c r="D401" t="s">
        <v>372</v>
      </c>
      <c r="E401" s="1">
        <v>44930</v>
      </c>
      <c r="F401" s="1">
        <v>44937</v>
      </c>
      <c r="G401" t="s">
        <v>184</v>
      </c>
      <c r="H401" t="s">
        <v>17</v>
      </c>
      <c r="J401" t="s">
        <v>65</v>
      </c>
      <c r="K401" t="s">
        <v>30</v>
      </c>
      <c r="N401" t="s">
        <v>19</v>
      </c>
    </row>
    <row r="402" spans="2:14" x14ac:dyDescent="0.3">
      <c r="B402" t="s">
        <v>583</v>
      </c>
      <c r="C402" t="s">
        <v>352</v>
      </c>
      <c r="D402" t="s">
        <v>372</v>
      </c>
      <c r="E402" s="1">
        <v>45007</v>
      </c>
      <c r="F402" s="1">
        <v>45008</v>
      </c>
      <c r="G402" t="s">
        <v>16</v>
      </c>
      <c r="H402" t="s">
        <v>17</v>
      </c>
      <c r="K402" t="s">
        <v>30</v>
      </c>
      <c r="N402" t="s">
        <v>19</v>
      </c>
    </row>
    <row r="403" spans="2:14" x14ac:dyDescent="0.3">
      <c r="B403" t="s">
        <v>584</v>
      </c>
      <c r="C403" t="s">
        <v>352</v>
      </c>
      <c r="D403" t="s">
        <v>372</v>
      </c>
      <c r="E403" s="1">
        <v>44994</v>
      </c>
      <c r="F403" s="1">
        <v>45006</v>
      </c>
      <c r="G403" t="s">
        <v>50</v>
      </c>
      <c r="H403" t="s">
        <v>17</v>
      </c>
      <c r="J403" t="s">
        <v>29</v>
      </c>
      <c r="K403" t="s">
        <v>30</v>
      </c>
      <c r="N403" t="s">
        <v>19</v>
      </c>
    </row>
    <row r="404" spans="2:14" x14ac:dyDescent="0.3">
      <c r="B404" t="s">
        <v>585</v>
      </c>
      <c r="C404" t="s">
        <v>14</v>
      </c>
      <c r="D404" t="s">
        <v>27</v>
      </c>
      <c r="E404" s="1">
        <v>45111</v>
      </c>
      <c r="F404" s="1">
        <v>45146</v>
      </c>
      <c r="G404" t="s">
        <v>50</v>
      </c>
      <c r="H404" t="s">
        <v>17</v>
      </c>
      <c r="J404" t="s">
        <v>130</v>
      </c>
      <c r="K404" t="s">
        <v>30</v>
      </c>
      <c r="N404" t="s">
        <v>19</v>
      </c>
    </row>
    <row r="405" spans="2:14" x14ac:dyDescent="0.3">
      <c r="B405" t="s">
        <v>586</v>
      </c>
      <c r="C405" t="s">
        <v>352</v>
      </c>
      <c r="D405" t="s">
        <v>503</v>
      </c>
      <c r="E405" s="1">
        <v>45016</v>
      </c>
      <c r="F405" s="1">
        <v>45026</v>
      </c>
      <c r="G405" t="s">
        <v>50</v>
      </c>
      <c r="H405" t="s">
        <v>17</v>
      </c>
      <c r="J405" t="s">
        <v>65</v>
      </c>
      <c r="K405" t="s">
        <v>19</v>
      </c>
      <c r="M405" t="s">
        <v>29</v>
      </c>
      <c r="N405" t="s">
        <v>44</v>
      </c>
    </row>
    <row r="406" spans="2:14" x14ac:dyDescent="0.3">
      <c r="B406" t="s">
        <v>587</v>
      </c>
      <c r="C406" t="s">
        <v>352</v>
      </c>
      <c r="D406" t="s">
        <v>503</v>
      </c>
      <c r="E406" s="1">
        <v>44958</v>
      </c>
      <c r="F406" s="1">
        <v>44963</v>
      </c>
      <c r="G406" t="s">
        <v>16</v>
      </c>
      <c r="H406" t="s">
        <v>17</v>
      </c>
      <c r="J406" t="s">
        <v>588</v>
      </c>
      <c r="K406" t="s">
        <v>19</v>
      </c>
      <c r="M406" t="s">
        <v>160</v>
      </c>
      <c r="N406" t="s">
        <v>44</v>
      </c>
    </row>
    <row r="407" spans="2:14" x14ac:dyDescent="0.3">
      <c r="B407" t="s">
        <v>589</v>
      </c>
      <c r="C407" t="s">
        <v>352</v>
      </c>
      <c r="D407" t="s">
        <v>503</v>
      </c>
      <c r="E407" s="1">
        <v>44923</v>
      </c>
      <c r="F407" s="1">
        <v>44930</v>
      </c>
      <c r="G407" t="s">
        <v>16</v>
      </c>
      <c r="H407" t="s">
        <v>17</v>
      </c>
      <c r="J407" t="s">
        <v>38</v>
      </c>
      <c r="K407" t="s">
        <v>19</v>
      </c>
      <c r="M407" t="s">
        <v>563</v>
      </c>
      <c r="N407" t="s">
        <v>44</v>
      </c>
    </row>
    <row r="408" spans="2:14" x14ac:dyDescent="0.3">
      <c r="B408" t="s">
        <v>590</v>
      </c>
      <c r="C408" t="s">
        <v>498</v>
      </c>
      <c r="D408" t="s">
        <v>499</v>
      </c>
      <c r="E408" s="1">
        <v>44972</v>
      </c>
      <c r="F408" s="1">
        <v>44984</v>
      </c>
      <c r="G408" t="s">
        <v>76</v>
      </c>
      <c r="H408" t="s">
        <v>17</v>
      </c>
      <c r="J408" t="s">
        <v>500</v>
      </c>
      <c r="K408" t="s">
        <v>19</v>
      </c>
      <c r="M408" t="s">
        <v>501</v>
      </c>
      <c r="N408" t="s">
        <v>30</v>
      </c>
    </row>
    <row r="409" spans="2:14" x14ac:dyDescent="0.3">
      <c r="B409" t="s">
        <v>591</v>
      </c>
      <c r="C409" t="s">
        <v>352</v>
      </c>
      <c r="D409" t="s">
        <v>353</v>
      </c>
      <c r="E409" s="1">
        <v>45000</v>
      </c>
      <c r="F409" s="1">
        <v>45007</v>
      </c>
      <c r="G409" t="s">
        <v>16</v>
      </c>
      <c r="H409" t="s">
        <v>17</v>
      </c>
      <c r="K409" t="s">
        <v>19</v>
      </c>
      <c r="N409" t="s">
        <v>19</v>
      </c>
    </row>
    <row r="410" spans="2:14" x14ac:dyDescent="0.3">
      <c r="B410" t="s">
        <v>592</v>
      </c>
      <c r="C410" t="s">
        <v>14</v>
      </c>
      <c r="D410" t="s">
        <v>40</v>
      </c>
      <c r="E410" s="1">
        <v>45077</v>
      </c>
      <c r="F410" s="1">
        <v>45084</v>
      </c>
      <c r="G410" t="s">
        <v>16</v>
      </c>
      <c r="H410" t="s">
        <v>17</v>
      </c>
      <c r="I410" t="s">
        <v>28</v>
      </c>
      <c r="J410" t="s">
        <v>29</v>
      </c>
      <c r="K410" t="s">
        <v>19</v>
      </c>
      <c r="L410" t="s">
        <v>28</v>
      </c>
      <c r="M410" t="s">
        <v>29</v>
      </c>
      <c r="N410" t="s">
        <v>44</v>
      </c>
    </row>
    <row r="411" spans="2:14" x14ac:dyDescent="0.3">
      <c r="B411" t="s">
        <v>593</v>
      </c>
      <c r="C411" t="s">
        <v>352</v>
      </c>
      <c r="D411" t="s">
        <v>503</v>
      </c>
      <c r="E411" s="1">
        <v>44986</v>
      </c>
      <c r="F411" s="1">
        <v>44992</v>
      </c>
      <c r="G411" t="s">
        <v>16</v>
      </c>
      <c r="H411" t="s">
        <v>17</v>
      </c>
      <c r="J411" t="s">
        <v>354</v>
      </c>
      <c r="K411" t="s">
        <v>19</v>
      </c>
      <c r="N411" t="s">
        <v>44</v>
      </c>
    </row>
    <row r="412" spans="2:14" x14ac:dyDescent="0.3">
      <c r="B412" t="s">
        <v>594</v>
      </c>
      <c r="C412" t="s">
        <v>352</v>
      </c>
      <c r="D412" t="s">
        <v>372</v>
      </c>
      <c r="E412" s="1">
        <v>45020</v>
      </c>
      <c r="F412" s="1">
        <v>45043</v>
      </c>
      <c r="G412" t="s">
        <v>16</v>
      </c>
      <c r="H412" t="s">
        <v>17</v>
      </c>
      <c r="J412" t="s">
        <v>595</v>
      </c>
      <c r="K412" t="s">
        <v>30</v>
      </c>
      <c r="L412" t="s">
        <v>596</v>
      </c>
      <c r="N412" t="s">
        <v>19</v>
      </c>
    </row>
    <row r="413" spans="2:14" x14ac:dyDescent="0.3">
      <c r="B413" t="s">
        <v>597</v>
      </c>
      <c r="C413" t="s">
        <v>498</v>
      </c>
      <c r="D413" t="s">
        <v>499</v>
      </c>
      <c r="E413" s="1">
        <v>44928</v>
      </c>
      <c r="F413" s="1">
        <v>44936</v>
      </c>
      <c r="G413" t="s">
        <v>16</v>
      </c>
      <c r="H413" t="s">
        <v>17</v>
      </c>
      <c r="K413" t="s">
        <v>19</v>
      </c>
      <c r="M413" t="s">
        <v>158</v>
      </c>
      <c r="N413" t="s">
        <v>30</v>
      </c>
    </row>
    <row r="414" spans="2:14" x14ac:dyDescent="0.3">
      <c r="B414" t="s">
        <v>598</v>
      </c>
      <c r="C414" t="s">
        <v>352</v>
      </c>
      <c r="D414" t="s">
        <v>503</v>
      </c>
      <c r="E414" s="1">
        <v>44993</v>
      </c>
      <c r="F414" s="1">
        <v>44998</v>
      </c>
      <c r="G414" t="s">
        <v>16</v>
      </c>
      <c r="H414" t="s">
        <v>17</v>
      </c>
      <c r="J414" t="s">
        <v>599</v>
      </c>
      <c r="K414" t="s">
        <v>19</v>
      </c>
      <c r="M414" t="s">
        <v>500</v>
      </c>
      <c r="N414" t="s">
        <v>44</v>
      </c>
    </row>
    <row r="415" spans="2:14" x14ac:dyDescent="0.3">
      <c r="B415" t="s">
        <v>600</v>
      </c>
      <c r="C415" t="s">
        <v>352</v>
      </c>
      <c r="D415" t="s">
        <v>372</v>
      </c>
      <c r="E415" s="1">
        <v>44932</v>
      </c>
      <c r="F415" s="1">
        <v>44937</v>
      </c>
      <c r="G415" t="s">
        <v>16</v>
      </c>
      <c r="H415" t="s">
        <v>17</v>
      </c>
      <c r="K415" t="s">
        <v>30</v>
      </c>
      <c r="N415" t="s">
        <v>19</v>
      </c>
    </row>
    <row r="416" spans="2:14" x14ac:dyDescent="0.3">
      <c r="B416" t="s">
        <v>601</v>
      </c>
      <c r="C416" t="s">
        <v>352</v>
      </c>
      <c r="D416" t="s">
        <v>503</v>
      </c>
      <c r="E416" s="1">
        <v>44931</v>
      </c>
      <c r="F416" s="1">
        <v>44932</v>
      </c>
      <c r="G416" t="s">
        <v>16</v>
      </c>
      <c r="H416" t="s">
        <v>17</v>
      </c>
      <c r="J416" t="s">
        <v>602</v>
      </c>
      <c r="K416" t="s">
        <v>19</v>
      </c>
      <c r="M416" t="s">
        <v>145</v>
      </c>
      <c r="N416" t="s">
        <v>44</v>
      </c>
    </row>
    <row r="417" spans="2:14" x14ac:dyDescent="0.3">
      <c r="B417" t="s">
        <v>603</v>
      </c>
      <c r="C417" t="s">
        <v>352</v>
      </c>
      <c r="D417" t="s">
        <v>372</v>
      </c>
      <c r="E417" s="1">
        <v>44949</v>
      </c>
      <c r="F417" s="1">
        <v>44956</v>
      </c>
      <c r="G417" t="s">
        <v>16</v>
      </c>
      <c r="H417" t="s">
        <v>17</v>
      </c>
      <c r="J417" t="s">
        <v>130</v>
      </c>
      <c r="K417" t="s">
        <v>30</v>
      </c>
      <c r="M417" t="s">
        <v>604</v>
      </c>
      <c r="N417" t="s">
        <v>19</v>
      </c>
    </row>
    <row r="418" spans="2:14" x14ac:dyDescent="0.3">
      <c r="B418" t="s">
        <v>605</v>
      </c>
      <c r="C418" t="s">
        <v>352</v>
      </c>
      <c r="D418" t="s">
        <v>353</v>
      </c>
      <c r="E418" s="1">
        <v>44915</v>
      </c>
      <c r="F418" s="1">
        <v>44930</v>
      </c>
      <c r="G418" t="s">
        <v>16</v>
      </c>
      <c r="H418" t="s">
        <v>17</v>
      </c>
      <c r="J418" t="s">
        <v>275</v>
      </c>
      <c r="K418" t="s">
        <v>19</v>
      </c>
      <c r="N418" t="s">
        <v>19</v>
      </c>
    </row>
    <row r="419" spans="2:14" x14ac:dyDescent="0.3">
      <c r="B419" t="s">
        <v>606</v>
      </c>
      <c r="C419" t="s">
        <v>498</v>
      </c>
      <c r="D419" t="s">
        <v>499</v>
      </c>
      <c r="E419" s="1">
        <v>44957</v>
      </c>
      <c r="F419" s="1">
        <v>44963</v>
      </c>
      <c r="G419" t="s">
        <v>16</v>
      </c>
      <c r="H419" t="s">
        <v>17</v>
      </c>
      <c r="K419" t="s">
        <v>19</v>
      </c>
      <c r="N419" t="s">
        <v>30</v>
      </c>
    </row>
    <row r="420" spans="2:14" x14ac:dyDescent="0.3">
      <c r="B420" t="s">
        <v>607</v>
      </c>
      <c r="C420" t="s">
        <v>352</v>
      </c>
      <c r="D420" t="s">
        <v>503</v>
      </c>
      <c r="E420" s="1">
        <v>44958</v>
      </c>
      <c r="F420" s="1">
        <v>44962</v>
      </c>
      <c r="G420" t="s">
        <v>16</v>
      </c>
      <c r="H420" t="s">
        <v>17</v>
      </c>
      <c r="J420" t="s">
        <v>604</v>
      </c>
      <c r="K420" t="s">
        <v>19</v>
      </c>
      <c r="M420" t="s">
        <v>230</v>
      </c>
      <c r="N420" t="s">
        <v>44</v>
      </c>
    </row>
    <row r="421" spans="2:14" x14ac:dyDescent="0.3">
      <c r="B421" t="s">
        <v>608</v>
      </c>
      <c r="C421" t="s">
        <v>352</v>
      </c>
      <c r="D421" t="s">
        <v>503</v>
      </c>
      <c r="E421" s="1">
        <v>44979</v>
      </c>
      <c r="F421" s="1">
        <v>44984</v>
      </c>
      <c r="G421" t="s">
        <v>16</v>
      </c>
      <c r="H421" t="s">
        <v>17</v>
      </c>
      <c r="J421" t="s">
        <v>609</v>
      </c>
      <c r="K421" t="s">
        <v>19</v>
      </c>
      <c r="M421" t="s">
        <v>160</v>
      </c>
      <c r="N421" t="s">
        <v>44</v>
      </c>
    </row>
    <row r="422" spans="2:14" x14ac:dyDescent="0.3">
      <c r="B422" t="s">
        <v>610</v>
      </c>
      <c r="C422" t="s">
        <v>352</v>
      </c>
      <c r="D422" t="s">
        <v>372</v>
      </c>
      <c r="E422" s="1">
        <v>45021</v>
      </c>
      <c r="F422" s="1">
        <v>45029</v>
      </c>
      <c r="G422" t="s">
        <v>16</v>
      </c>
      <c r="H422" t="s">
        <v>17</v>
      </c>
      <c r="J422" t="s">
        <v>65</v>
      </c>
      <c r="K422" t="s">
        <v>30</v>
      </c>
      <c r="N422" t="s">
        <v>19</v>
      </c>
    </row>
    <row r="423" spans="2:14" x14ac:dyDescent="0.3">
      <c r="B423" t="s">
        <v>611</v>
      </c>
      <c r="C423" t="s">
        <v>352</v>
      </c>
      <c r="D423" t="s">
        <v>353</v>
      </c>
      <c r="E423" s="1">
        <v>45014</v>
      </c>
      <c r="F423" s="1">
        <v>45029</v>
      </c>
      <c r="G423" t="s">
        <v>16</v>
      </c>
      <c r="H423" t="s">
        <v>17</v>
      </c>
      <c r="J423" t="s">
        <v>500</v>
      </c>
      <c r="K423" t="s">
        <v>19</v>
      </c>
      <c r="N423" t="s">
        <v>19</v>
      </c>
    </row>
    <row r="424" spans="2:14" x14ac:dyDescent="0.3">
      <c r="B424" t="s">
        <v>612</v>
      </c>
      <c r="C424" t="s">
        <v>352</v>
      </c>
      <c r="D424" t="s">
        <v>503</v>
      </c>
      <c r="E424" s="1">
        <v>44918</v>
      </c>
      <c r="F424" s="1">
        <v>44930</v>
      </c>
      <c r="G424" t="s">
        <v>16</v>
      </c>
      <c r="H424" t="s">
        <v>17</v>
      </c>
      <c r="J424" t="s">
        <v>500</v>
      </c>
      <c r="K424" t="s">
        <v>19</v>
      </c>
      <c r="N424" t="s">
        <v>44</v>
      </c>
    </row>
    <row r="425" spans="2:14" x14ac:dyDescent="0.3">
      <c r="B425" t="s">
        <v>613</v>
      </c>
      <c r="C425" t="s">
        <v>352</v>
      </c>
      <c r="D425" t="s">
        <v>503</v>
      </c>
      <c r="E425" s="1">
        <v>44964</v>
      </c>
      <c r="F425" s="1">
        <v>44971</v>
      </c>
      <c r="G425" t="s">
        <v>16</v>
      </c>
      <c r="H425" t="s">
        <v>17</v>
      </c>
      <c r="J425" t="s">
        <v>614</v>
      </c>
      <c r="K425" t="s">
        <v>19</v>
      </c>
      <c r="M425" t="s">
        <v>279</v>
      </c>
      <c r="N425" t="s">
        <v>44</v>
      </c>
    </row>
    <row r="426" spans="2:14" x14ac:dyDescent="0.3">
      <c r="B426" t="s">
        <v>615</v>
      </c>
      <c r="C426" t="s">
        <v>14</v>
      </c>
      <c r="D426" t="s">
        <v>27</v>
      </c>
      <c r="E426" s="1">
        <v>45082</v>
      </c>
      <c r="F426" s="1">
        <v>45087</v>
      </c>
      <c r="G426" t="s">
        <v>16</v>
      </c>
      <c r="H426" t="s">
        <v>17</v>
      </c>
      <c r="I426" t="s">
        <v>28</v>
      </c>
      <c r="J426" t="s">
        <v>29</v>
      </c>
      <c r="K426" t="s">
        <v>30</v>
      </c>
      <c r="M426" t="s">
        <v>38</v>
      </c>
      <c r="N426" t="s">
        <v>19</v>
      </c>
    </row>
    <row r="427" spans="2:14" x14ac:dyDescent="0.3">
      <c r="B427" t="s">
        <v>616</v>
      </c>
      <c r="C427" t="s">
        <v>498</v>
      </c>
      <c r="D427" t="s">
        <v>499</v>
      </c>
      <c r="E427" s="1">
        <v>44978</v>
      </c>
      <c r="F427" s="1">
        <v>44988</v>
      </c>
      <c r="G427" t="s">
        <v>16</v>
      </c>
      <c r="H427" t="s">
        <v>17</v>
      </c>
      <c r="K427" t="s">
        <v>19</v>
      </c>
      <c r="M427" t="s">
        <v>306</v>
      </c>
      <c r="N427" t="s">
        <v>30</v>
      </c>
    </row>
    <row r="428" spans="2:14" x14ac:dyDescent="0.3">
      <c r="B428" t="s">
        <v>617</v>
      </c>
      <c r="C428" t="s">
        <v>352</v>
      </c>
      <c r="D428" t="s">
        <v>503</v>
      </c>
      <c r="E428" s="1">
        <v>44979</v>
      </c>
      <c r="F428" s="1">
        <v>44984</v>
      </c>
      <c r="G428" t="s">
        <v>16</v>
      </c>
      <c r="H428" t="s">
        <v>17</v>
      </c>
      <c r="J428" t="s">
        <v>618</v>
      </c>
      <c r="K428" t="s">
        <v>19</v>
      </c>
      <c r="M428" t="s">
        <v>160</v>
      </c>
      <c r="N428" t="s">
        <v>44</v>
      </c>
    </row>
    <row r="429" spans="2:14" x14ac:dyDescent="0.3">
      <c r="B429" t="s">
        <v>619</v>
      </c>
      <c r="C429" t="s">
        <v>352</v>
      </c>
      <c r="D429" t="s">
        <v>503</v>
      </c>
      <c r="E429" s="1">
        <v>44937</v>
      </c>
      <c r="F429" s="1">
        <v>44942</v>
      </c>
      <c r="G429" t="s">
        <v>16</v>
      </c>
      <c r="H429" t="s">
        <v>17</v>
      </c>
      <c r="J429" t="s">
        <v>614</v>
      </c>
      <c r="K429" t="s">
        <v>19</v>
      </c>
      <c r="M429" t="s">
        <v>563</v>
      </c>
      <c r="N429" t="s">
        <v>44</v>
      </c>
    </row>
    <row r="430" spans="2:14" x14ac:dyDescent="0.3">
      <c r="B430" t="s">
        <v>620</v>
      </c>
      <c r="C430" t="s">
        <v>352</v>
      </c>
      <c r="D430" t="s">
        <v>503</v>
      </c>
      <c r="E430" s="1">
        <v>44972</v>
      </c>
      <c r="F430" s="1">
        <v>44977</v>
      </c>
      <c r="G430" t="s">
        <v>16</v>
      </c>
      <c r="H430" t="s">
        <v>17</v>
      </c>
      <c r="J430" t="s">
        <v>120</v>
      </c>
      <c r="K430" t="s">
        <v>19</v>
      </c>
      <c r="M430" t="s">
        <v>563</v>
      </c>
      <c r="N430" t="s">
        <v>44</v>
      </c>
    </row>
    <row r="431" spans="2:14" x14ac:dyDescent="0.3">
      <c r="B431" t="s">
        <v>621</v>
      </c>
      <c r="C431" t="s">
        <v>352</v>
      </c>
      <c r="D431" t="s">
        <v>503</v>
      </c>
      <c r="E431" s="1">
        <v>44937</v>
      </c>
      <c r="F431" s="1">
        <v>44944</v>
      </c>
      <c r="G431" t="s">
        <v>16</v>
      </c>
      <c r="H431" t="s">
        <v>17</v>
      </c>
      <c r="J431" t="s">
        <v>622</v>
      </c>
      <c r="K431" t="s">
        <v>19</v>
      </c>
      <c r="M431" t="s">
        <v>63</v>
      </c>
      <c r="N431" t="s">
        <v>44</v>
      </c>
    </row>
    <row r="432" spans="2:14" x14ac:dyDescent="0.3">
      <c r="B432" t="s">
        <v>623</v>
      </c>
      <c r="C432" t="s">
        <v>352</v>
      </c>
      <c r="D432" t="s">
        <v>372</v>
      </c>
      <c r="E432" s="1">
        <v>45022</v>
      </c>
      <c r="F432" s="1">
        <v>45033</v>
      </c>
      <c r="G432" t="s">
        <v>16</v>
      </c>
      <c r="H432" t="s">
        <v>17</v>
      </c>
      <c r="K432" t="s">
        <v>30</v>
      </c>
      <c r="M432" t="s">
        <v>125</v>
      </c>
      <c r="N432" t="s">
        <v>19</v>
      </c>
    </row>
    <row r="433" spans="2:14" x14ac:dyDescent="0.3">
      <c r="B433" t="s">
        <v>624</v>
      </c>
      <c r="C433" t="s">
        <v>352</v>
      </c>
      <c r="D433" t="s">
        <v>503</v>
      </c>
      <c r="E433" s="1">
        <v>44986</v>
      </c>
      <c r="F433" s="1">
        <v>44991</v>
      </c>
      <c r="G433" t="s">
        <v>16</v>
      </c>
      <c r="H433" t="s">
        <v>17</v>
      </c>
      <c r="J433" t="s">
        <v>162</v>
      </c>
      <c r="K433" t="s">
        <v>19</v>
      </c>
      <c r="M433" t="s">
        <v>160</v>
      </c>
      <c r="N433" t="s">
        <v>44</v>
      </c>
    </row>
    <row r="434" spans="2:14" x14ac:dyDescent="0.3">
      <c r="B434" t="s">
        <v>625</v>
      </c>
      <c r="C434" t="s">
        <v>352</v>
      </c>
      <c r="D434" t="s">
        <v>353</v>
      </c>
      <c r="E434" s="1">
        <v>44949</v>
      </c>
      <c r="F434" s="1">
        <v>44951</v>
      </c>
      <c r="G434" t="s">
        <v>16</v>
      </c>
      <c r="H434" t="s">
        <v>17</v>
      </c>
      <c r="J434" t="s">
        <v>112</v>
      </c>
      <c r="K434" t="s">
        <v>19</v>
      </c>
      <c r="M434" t="s">
        <v>546</v>
      </c>
      <c r="N434" t="s">
        <v>19</v>
      </c>
    </row>
    <row r="435" spans="2:14" x14ac:dyDescent="0.3">
      <c r="B435" t="s">
        <v>626</v>
      </c>
      <c r="C435" t="s">
        <v>352</v>
      </c>
      <c r="D435" t="s">
        <v>503</v>
      </c>
      <c r="E435" s="1">
        <v>44931</v>
      </c>
      <c r="F435" s="1">
        <v>44936</v>
      </c>
      <c r="G435" t="s">
        <v>16</v>
      </c>
      <c r="H435" t="s">
        <v>17</v>
      </c>
      <c r="J435" t="s">
        <v>544</v>
      </c>
      <c r="K435" t="s">
        <v>19</v>
      </c>
      <c r="M435" t="s">
        <v>500</v>
      </c>
      <c r="N435" t="s">
        <v>44</v>
      </c>
    </row>
    <row r="436" spans="2:14" x14ac:dyDescent="0.3">
      <c r="B436" t="s">
        <v>627</v>
      </c>
      <c r="C436" t="s">
        <v>14</v>
      </c>
      <c r="D436" t="s">
        <v>40</v>
      </c>
      <c r="E436" s="1">
        <v>45077</v>
      </c>
      <c r="F436" s="1">
        <v>45082</v>
      </c>
      <c r="G436" t="s">
        <v>16</v>
      </c>
      <c r="H436" t="s">
        <v>17</v>
      </c>
      <c r="J436" t="s">
        <v>219</v>
      </c>
      <c r="K436" t="s">
        <v>19</v>
      </c>
      <c r="L436" t="s">
        <v>66</v>
      </c>
      <c r="N436" t="s">
        <v>44</v>
      </c>
    </row>
    <row r="437" spans="2:14" x14ac:dyDescent="0.3">
      <c r="B437" t="s">
        <v>628</v>
      </c>
      <c r="C437" t="s">
        <v>352</v>
      </c>
      <c r="D437" t="s">
        <v>372</v>
      </c>
      <c r="E437" s="1">
        <v>45014</v>
      </c>
      <c r="F437" s="1">
        <v>45023</v>
      </c>
      <c r="G437" t="s">
        <v>16</v>
      </c>
      <c r="H437" t="s">
        <v>17</v>
      </c>
      <c r="J437" t="s">
        <v>219</v>
      </c>
      <c r="K437" t="s">
        <v>30</v>
      </c>
      <c r="M437" t="s">
        <v>52</v>
      </c>
      <c r="N437" t="s">
        <v>19</v>
      </c>
    </row>
    <row r="438" spans="2:14" x14ac:dyDescent="0.3">
      <c r="B438" t="s">
        <v>629</v>
      </c>
      <c r="C438" t="s">
        <v>46</v>
      </c>
      <c r="D438" t="s">
        <v>148</v>
      </c>
      <c r="E438" s="1">
        <v>45162</v>
      </c>
      <c r="F438" s="1">
        <v>45174</v>
      </c>
      <c r="G438" t="s">
        <v>16</v>
      </c>
      <c r="H438" t="s">
        <v>17</v>
      </c>
      <c r="I438" t="s">
        <v>201</v>
      </c>
      <c r="J438" t="s">
        <v>51</v>
      </c>
      <c r="K438" t="s">
        <v>19</v>
      </c>
      <c r="N438" t="s">
        <v>178</v>
      </c>
    </row>
    <row r="439" spans="2:14" x14ac:dyDescent="0.3">
      <c r="B439" t="s">
        <v>630</v>
      </c>
      <c r="C439" t="s">
        <v>498</v>
      </c>
      <c r="D439" t="s">
        <v>499</v>
      </c>
      <c r="E439" s="1">
        <v>44994</v>
      </c>
      <c r="F439" s="1">
        <v>44999</v>
      </c>
      <c r="G439" t="s">
        <v>50</v>
      </c>
      <c r="H439" t="s">
        <v>17</v>
      </c>
      <c r="K439" t="s">
        <v>30</v>
      </c>
      <c r="M439" t="s">
        <v>507</v>
      </c>
      <c r="N439" t="s">
        <v>30</v>
      </c>
    </row>
    <row r="440" spans="2:14" x14ac:dyDescent="0.3">
      <c r="B440" t="s">
        <v>631</v>
      </c>
      <c r="C440" t="s">
        <v>352</v>
      </c>
      <c r="D440" t="s">
        <v>353</v>
      </c>
      <c r="E440" s="1">
        <v>44964</v>
      </c>
      <c r="F440" s="1">
        <v>44968</v>
      </c>
      <c r="G440" t="s">
        <v>16</v>
      </c>
      <c r="H440" t="s">
        <v>17</v>
      </c>
      <c r="K440" t="s">
        <v>19</v>
      </c>
      <c r="M440" t="s">
        <v>221</v>
      </c>
      <c r="N440" t="s">
        <v>19</v>
      </c>
    </row>
    <row r="441" spans="2:14" x14ac:dyDescent="0.3">
      <c r="B441" t="s">
        <v>632</v>
      </c>
      <c r="C441" t="s">
        <v>535</v>
      </c>
      <c r="D441" t="s">
        <v>633</v>
      </c>
      <c r="E441" s="1">
        <v>44995</v>
      </c>
      <c r="F441" s="1">
        <v>45014</v>
      </c>
      <c r="G441" t="s">
        <v>16</v>
      </c>
      <c r="H441" t="s">
        <v>17</v>
      </c>
      <c r="J441" t="s">
        <v>500</v>
      </c>
      <c r="K441" t="s">
        <v>19</v>
      </c>
      <c r="N441" t="s">
        <v>634</v>
      </c>
    </row>
    <row r="442" spans="2:14" x14ac:dyDescent="0.3">
      <c r="B442" t="s">
        <v>635</v>
      </c>
      <c r="C442" t="s">
        <v>352</v>
      </c>
      <c r="D442" t="s">
        <v>503</v>
      </c>
      <c r="E442" s="1">
        <v>44971</v>
      </c>
      <c r="F442" s="1">
        <v>44971</v>
      </c>
      <c r="G442" t="s">
        <v>16</v>
      </c>
      <c r="H442" t="s">
        <v>17</v>
      </c>
      <c r="K442" t="s">
        <v>19</v>
      </c>
      <c r="M442" t="s">
        <v>63</v>
      </c>
      <c r="N442" t="s">
        <v>44</v>
      </c>
    </row>
    <row r="443" spans="2:14" x14ac:dyDescent="0.3">
      <c r="B443" t="s">
        <v>636</v>
      </c>
      <c r="C443" t="s">
        <v>352</v>
      </c>
      <c r="D443" t="s">
        <v>503</v>
      </c>
      <c r="E443" s="1">
        <v>44979</v>
      </c>
      <c r="F443" s="1">
        <v>44984</v>
      </c>
      <c r="G443" t="s">
        <v>16</v>
      </c>
      <c r="H443" t="s">
        <v>17</v>
      </c>
      <c r="J443" t="s">
        <v>637</v>
      </c>
      <c r="K443" t="s">
        <v>19</v>
      </c>
      <c r="M443" t="s">
        <v>145</v>
      </c>
      <c r="N443" t="s">
        <v>44</v>
      </c>
    </row>
    <row r="444" spans="2:14" x14ac:dyDescent="0.3">
      <c r="B444" t="s">
        <v>638</v>
      </c>
      <c r="C444" t="s">
        <v>352</v>
      </c>
      <c r="D444" t="s">
        <v>503</v>
      </c>
      <c r="E444" s="1">
        <v>44930</v>
      </c>
      <c r="F444" s="1">
        <v>44935</v>
      </c>
      <c r="G444" t="s">
        <v>16</v>
      </c>
      <c r="H444" t="s">
        <v>17</v>
      </c>
      <c r="J444" t="s">
        <v>637</v>
      </c>
      <c r="K444" t="s">
        <v>19</v>
      </c>
      <c r="M444" t="s">
        <v>160</v>
      </c>
      <c r="N444" t="s">
        <v>44</v>
      </c>
    </row>
    <row r="445" spans="2:14" x14ac:dyDescent="0.3">
      <c r="B445" t="s">
        <v>639</v>
      </c>
      <c r="C445" t="s">
        <v>352</v>
      </c>
      <c r="D445" t="s">
        <v>503</v>
      </c>
      <c r="E445" s="1">
        <v>44973</v>
      </c>
      <c r="F445" s="1">
        <v>44978</v>
      </c>
      <c r="G445" t="s">
        <v>16</v>
      </c>
      <c r="H445" t="s">
        <v>17</v>
      </c>
      <c r="J445" t="s">
        <v>48</v>
      </c>
      <c r="K445" t="s">
        <v>19</v>
      </c>
      <c r="M445" t="s">
        <v>145</v>
      </c>
      <c r="N445" t="s">
        <v>44</v>
      </c>
    </row>
    <row r="446" spans="2:14" x14ac:dyDescent="0.3">
      <c r="B446" t="s">
        <v>640</v>
      </c>
      <c r="C446" t="s">
        <v>352</v>
      </c>
      <c r="D446" t="s">
        <v>372</v>
      </c>
      <c r="E446" s="1">
        <v>44937</v>
      </c>
      <c r="F446" s="1">
        <v>44942</v>
      </c>
      <c r="G446" t="s">
        <v>16</v>
      </c>
      <c r="H446" t="s">
        <v>17</v>
      </c>
      <c r="J446" t="s">
        <v>65</v>
      </c>
      <c r="K446" t="s">
        <v>30</v>
      </c>
      <c r="M446" t="s">
        <v>507</v>
      </c>
      <c r="N446" t="s">
        <v>19</v>
      </c>
    </row>
    <row r="447" spans="2:14" x14ac:dyDescent="0.3">
      <c r="B447" t="s">
        <v>641</v>
      </c>
      <c r="C447" t="s">
        <v>352</v>
      </c>
      <c r="D447" t="s">
        <v>503</v>
      </c>
      <c r="E447" s="1">
        <v>44957</v>
      </c>
      <c r="F447" s="1">
        <v>44972</v>
      </c>
      <c r="G447" t="s">
        <v>16</v>
      </c>
      <c r="H447" t="s">
        <v>17</v>
      </c>
      <c r="J447" t="s">
        <v>500</v>
      </c>
      <c r="K447" t="s">
        <v>19</v>
      </c>
      <c r="M447" t="s">
        <v>63</v>
      </c>
      <c r="N447" t="s">
        <v>44</v>
      </c>
    </row>
    <row r="448" spans="2:14" x14ac:dyDescent="0.3">
      <c r="B448" t="s">
        <v>642</v>
      </c>
      <c r="C448" t="s">
        <v>498</v>
      </c>
      <c r="D448" t="s">
        <v>565</v>
      </c>
      <c r="E448" s="1">
        <v>44945</v>
      </c>
      <c r="F448" s="1">
        <v>44952</v>
      </c>
      <c r="G448" t="s">
        <v>50</v>
      </c>
      <c r="H448" t="s">
        <v>17</v>
      </c>
      <c r="J448" t="s">
        <v>588</v>
      </c>
      <c r="K448" t="s">
        <v>19</v>
      </c>
      <c r="N448" t="s">
        <v>178</v>
      </c>
    </row>
    <row r="449" spans="2:14" x14ac:dyDescent="0.3">
      <c r="B449" t="s">
        <v>643</v>
      </c>
      <c r="C449" t="s">
        <v>498</v>
      </c>
      <c r="D449" t="s">
        <v>499</v>
      </c>
      <c r="E449" s="1">
        <v>44938</v>
      </c>
      <c r="F449" s="1">
        <v>44944</v>
      </c>
      <c r="G449" t="s">
        <v>16</v>
      </c>
      <c r="H449" t="s">
        <v>17</v>
      </c>
      <c r="J449" t="s">
        <v>275</v>
      </c>
      <c r="K449" t="s">
        <v>19</v>
      </c>
      <c r="M449" t="s">
        <v>125</v>
      </c>
      <c r="N449" t="s">
        <v>30</v>
      </c>
    </row>
    <row r="450" spans="2:14" x14ac:dyDescent="0.3">
      <c r="B450" t="s">
        <v>644</v>
      </c>
      <c r="C450" t="s">
        <v>352</v>
      </c>
      <c r="D450" t="s">
        <v>372</v>
      </c>
      <c r="E450" s="1">
        <v>44978</v>
      </c>
      <c r="F450" s="1">
        <v>44979</v>
      </c>
      <c r="G450" t="s">
        <v>16</v>
      </c>
      <c r="H450" t="s">
        <v>17</v>
      </c>
      <c r="K450" t="s">
        <v>30</v>
      </c>
      <c r="M450" t="s">
        <v>125</v>
      </c>
      <c r="N450" t="s">
        <v>19</v>
      </c>
    </row>
    <row r="451" spans="2:14" x14ac:dyDescent="0.3">
      <c r="B451" t="s">
        <v>645</v>
      </c>
      <c r="C451" t="s">
        <v>352</v>
      </c>
      <c r="D451" t="s">
        <v>503</v>
      </c>
      <c r="E451" s="1">
        <v>44965</v>
      </c>
      <c r="F451" s="1">
        <v>44970</v>
      </c>
      <c r="G451" t="s">
        <v>16</v>
      </c>
      <c r="H451" t="s">
        <v>17</v>
      </c>
      <c r="J451" t="s">
        <v>48</v>
      </c>
      <c r="K451" t="s">
        <v>19</v>
      </c>
      <c r="M451" t="s">
        <v>67</v>
      </c>
      <c r="N451" t="s">
        <v>44</v>
      </c>
    </row>
    <row r="452" spans="2:14" x14ac:dyDescent="0.3">
      <c r="B452" t="s">
        <v>646</v>
      </c>
      <c r="C452" t="s">
        <v>352</v>
      </c>
      <c r="D452" t="s">
        <v>503</v>
      </c>
      <c r="E452" s="1">
        <v>44930</v>
      </c>
      <c r="F452" s="1">
        <v>44937</v>
      </c>
      <c r="G452" t="s">
        <v>16</v>
      </c>
      <c r="H452" t="s">
        <v>17</v>
      </c>
      <c r="J452" t="s">
        <v>275</v>
      </c>
      <c r="K452" t="s">
        <v>19</v>
      </c>
      <c r="M452" t="s">
        <v>63</v>
      </c>
      <c r="N452" t="s">
        <v>19</v>
      </c>
    </row>
    <row r="453" spans="2:14" x14ac:dyDescent="0.3">
      <c r="B453" t="s">
        <v>647</v>
      </c>
      <c r="C453" t="s">
        <v>352</v>
      </c>
      <c r="D453" t="s">
        <v>503</v>
      </c>
      <c r="E453" s="1">
        <v>44981</v>
      </c>
      <c r="F453" s="1">
        <v>44986</v>
      </c>
      <c r="G453" t="s">
        <v>16</v>
      </c>
      <c r="H453" t="s">
        <v>17</v>
      </c>
      <c r="J453" t="s">
        <v>91</v>
      </c>
      <c r="K453" t="s">
        <v>19</v>
      </c>
      <c r="N453" t="s">
        <v>44</v>
      </c>
    </row>
    <row r="454" spans="2:14" x14ac:dyDescent="0.3">
      <c r="B454" t="s">
        <v>648</v>
      </c>
      <c r="C454" t="s">
        <v>46</v>
      </c>
      <c r="D454" t="s">
        <v>47</v>
      </c>
      <c r="E454" s="1">
        <v>45062</v>
      </c>
      <c r="F454" s="1">
        <v>45064</v>
      </c>
      <c r="G454" t="s">
        <v>16</v>
      </c>
      <c r="H454" t="s">
        <v>17</v>
      </c>
      <c r="K454" t="s">
        <v>19</v>
      </c>
      <c r="L454" t="s">
        <v>128</v>
      </c>
      <c r="M454" t="s">
        <v>29</v>
      </c>
      <c r="N454" t="s">
        <v>30</v>
      </c>
    </row>
    <row r="455" spans="2:14" x14ac:dyDescent="0.3">
      <c r="B455" t="s">
        <v>649</v>
      </c>
      <c r="C455" t="s">
        <v>352</v>
      </c>
      <c r="D455" t="s">
        <v>353</v>
      </c>
      <c r="E455" s="1">
        <v>44988</v>
      </c>
      <c r="F455" s="1">
        <v>45002</v>
      </c>
      <c r="G455" t="s">
        <v>50</v>
      </c>
      <c r="H455" t="s">
        <v>17</v>
      </c>
      <c r="J455" t="s">
        <v>91</v>
      </c>
      <c r="K455" t="s">
        <v>19</v>
      </c>
      <c r="N455" t="s">
        <v>19</v>
      </c>
    </row>
    <row r="456" spans="2:14" x14ac:dyDescent="0.3">
      <c r="B456" t="s">
        <v>650</v>
      </c>
      <c r="C456" t="s">
        <v>352</v>
      </c>
      <c r="D456" t="s">
        <v>503</v>
      </c>
      <c r="E456" s="1">
        <v>44989</v>
      </c>
      <c r="F456" s="1">
        <v>44998</v>
      </c>
      <c r="G456" t="s">
        <v>16</v>
      </c>
      <c r="H456" t="s">
        <v>17</v>
      </c>
      <c r="J456" t="s">
        <v>563</v>
      </c>
      <c r="K456" t="s">
        <v>19</v>
      </c>
      <c r="M456" t="s">
        <v>279</v>
      </c>
      <c r="N456" t="s">
        <v>44</v>
      </c>
    </row>
    <row r="457" spans="2:14" x14ac:dyDescent="0.3">
      <c r="B457" t="s">
        <v>651</v>
      </c>
      <c r="C457" t="s">
        <v>352</v>
      </c>
      <c r="D457" t="s">
        <v>503</v>
      </c>
      <c r="E457" s="1">
        <v>44944</v>
      </c>
      <c r="F457" s="1">
        <v>44949</v>
      </c>
      <c r="G457" t="s">
        <v>16</v>
      </c>
      <c r="H457" t="s">
        <v>17</v>
      </c>
      <c r="J457" t="s">
        <v>239</v>
      </c>
      <c r="K457" t="s">
        <v>19</v>
      </c>
      <c r="M457" t="s">
        <v>160</v>
      </c>
      <c r="N457" t="s">
        <v>44</v>
      </c>
    </row>
    <row r="458" spans="2:14" x14ac:dyDescent="0.3">
      <c r="B458" t="s">
        <v>652</v>
      </c>
      <c r="C458" t="s">
        <v>14</v>
      </c>
      <c r="D458" t="s">
        <v>69</v>
      </c>
      <c r="E458" s="1">
        <v>45081</v>
      </c>
      <c r="F458" s="1">
        <v>45085</v>
      </c>
      <c r="G458" t="s">
        <v>50</v>
      </c>
      <c r="H458" t="s">
        <v>17</v>
      </c>
      <c r="J458" t="s">
        <v>31</v>
      </c>
      <c r="K458" t="s">
        <v>19</v>
      </c>
      <c r="M458" t="s">
        <v>35</v>
      </c>
      <c r="N458" t="s">
        <v>19</v>
      </c>
    </row>
    <row r="459" spans="2:14" x14ac:dyDescent="0.3">
      <c r="B459" t="s">
        <v>653</v>
      </c>
      <c r="C459" t="s">
        <v>352</v>
      </c>
      <c r="D459" t="s">
        <v>503</v>
      </c>
      <c r="E459" s="1">
        <v>44988</v>
      </c>
      <c r="F459" s="1">
        <v>44994</v>
      </c>
      <c r="G459" t="s">
        <v>16</v>
      </c>
      <c r="H459" t="s">
        <v>17</v>
      </c>
      <c r="K459" t="s">
        <v>19</v>
      </c>
      <c r="M459" t="s">
        <v>563</v>
      </c>
      <c r="N459" t="s">
        <v>44</v>
      </c>
    </row>
    <row r="460" spans="2:14" x14ac:dyDescent="0.3">
      <c r="B460" t="s">
        <v>654</v>
      </c>
      <c r="C460" t="s">
        <v>352</v>
      </c>
      <c r="D460" t="s">
        <v>372</v>
      </c>
      <c r="E460" s="1">
        <v>44916</v>
      </c>
      <c r="F460" s="1">
        <v>44932</v>
      </c>
      <c r="G460" t="s">
        <v>16</v>
      </c>
      <c r="H460" t="s">
        <v>17</v>
      </c>
      <c r="J460" t="s">
        <v>56</v>
      </c>
      <c r="K460" t="s">
        <v>30</v>
      </c>
      <c r="M460" t="s">
        <v>52</v>
      </c>
      <c r="N460" t="s">
        <v>19</v>
      </c>
    </row>
    <row r="461" spans="2:14" x14ac:dyDescent="0.3">
      <c r="B461" t="s">
        <v>655</v>
      </c>
      <c r="C461" t="s">
        <v>352</v>
      </c>
      <c r="D461" t="s">
        <v>503</v>
      </c>
      <c r="E461" s="1">
        <v>45019</v>
      </c>
      <c r="F461" s="1">
        <v>45027</v>
      </c>
      <c r="G461" t="s">
        <v>16</v>
      </c>
      <c r="H461" t="s">
        <v>17</v>
      </c>
      <c r="J461" t="s">
        <v>56</v>
      </c>
      <c r="K461" t="s">
        <v>19</v>
      </c>
      <c r="M461" t="s">
        <v>279</v>
      </c>
      <c r="N461" t="s">
        <v>44</v>
      </c>
    </row>
    <row r="462" spans="2:14" x14ac:dyDescent="0.3">
      <c r="B462" t="s">
        <v>656</v>
      </c>
      <c r="C462" t="s">
        <v>14</v>
      </c>
      <c r="D462" t="s">
        <v>40</v>
      </c>
      <c r="E462" s="1">
        <v>45071</v>
      </c>
      <c r="F462" s="1">
        <v>45075</v>
      </c>
      <c r="G462" t="s">
        <v>16</v>
      </c>
      <c r="H462" t="s">
        <v>17</v>
      </c>
      <c r="J462" t="s">
        <v>65</v>
      </c>
      <c r="K462" t="s">
        <v>19</v>
      </c>
      <c r="L462" t="s">
        <v>66</v>
      </c>
      <c r="M462" t="s">
        <v>67</v>
      </c>
      <c r="N462" t="s">
        <v>44</v>
      </c>
    </row>
    <row r="463" spans="2:14" x14ac:dyDescent="0.3">
      <c r="B463" t="s">
        <v>657</v>
      </c>
      <c r="C463" t="s">
        <v>352</v>
      </c>
      <c r="D463" t="s">
        <v>503</v>
      </c>
      <c r="E463" s="1">
        <v>45022</v>
      </c>
      <c r="F463" s="1">
        <v>45028</v>
      </c>
      <c r="G463" t="s">
        <v>16</v>
      </c>
      <c r="H463" t="s">
        <v>17</v>
      </c>
      <c r="J463" t="s">
        <v>63</v>
      </c>
      <c r="K463" t="s">
        <v>19</v>
      </c>
      <c r="M463" t="s">
        <v>63</v>
      </c>
      <c r="N463" t="s">
        <v>44</v>
      </c>
    </row>
    <row r="464" spans="2:14" x14ac:dyDescent="0.3">
      <c r="B464" t="s">
        <v>658</v>
      </c>
      <c r="C464" t="s">
        <v>352</v>
      </c>
      <c r="D464" t="s">
        <v>503</v>
      </c>
      <c r="E464" s="1">
        <v>44967</v>
      </c>
      <c r="F464" s="1">
        <v>44973</v>
      </c>
      <c r="G464" t="s">
        <v>16</v>
      </c>
      <c r="H464" t="s">
        <v>17</v>
      </c>
      <c r="J464" t="s">
        <v>500</v>
      </c>
      <c r="K464" t="s">
        <v>19</v>
      </c>
      <c r="M464" t="s">
        <v>354</v>
      </c>
      <c r="N464" t="s">
        <v>44</v>
      </c>
    </row>
    <row r="465" spans="2:14" x14ac:dyDescent="0.3">
      <c r="B465" t="s">
        <v>659</v>
      </c>
      <c r="C465" t="s">
        <v>352</v>
      </c>
      <c r="D465" t="s">
        <v>503</v>
      </c>
      <c r="E465" s="1">
        <v>45014</v>
      </c>
      <c r="F465" s="1">
        <v>45022</v>
      </c>
      <c r="G465" t="s">
        <v>16</v>
      </c>
      <c r="H465" t="s">
        <v>17</v>
      </c>
      <c r="K465" t="s">
        <v>19</v>
      </c>
      <c r="M465" t="s">
        <v>279</v>
      </c>
      <c r="N465" t="s">
        <v>44</v>
      </c>
    </row>
    <row r="466" spans="2:14" x14ac:dyDescent="0.3">
      <c r="B466" t="s">
        <v>660</v>
      </c>
      <c r="C466" t="s">
        <v>352</v>
      </c>
      <c r="D466" t="s">
        <v>503</v>
      </c>
      <c r="E466" s="1">
        <v>44970</v>
      </c>
      <c r="F466" s="1">
        <v>44977</v>
      </c>
      <c r="G466" t="s">
        <v>16</v>
      </c>
      <c r="H466" t="s">
        <v>17</v>
      </c>
      <c r="J466" t="s">
        <v>386</v>
      </c>
      <c r="K466" t="s">
        <v>19</v>
      </c>
      <c r="M466" t="s">
        <v>559</v>
      </c>
      <c r="N466" t="s">
        <v>44</v>
      </c>
    </row>
    <row r="467" spans="2:14" x14ac:dyDescent="0.3">
      <c r="B467" t="s">
        <v>661</v>
      </c>
      <c r="C467" t="s">
        <v>352</v>
      </c>
      <c r="D467" t="s">
        <v>503</v>
      </c>
      <c r="E467" s="1">
        <v>45034</v>
      </c>
      <c r="F467" s="1">
        <v>45041</v>
      </c>
      <c r="G467" t="s">
        <v>50</v>
      </c>
      <c r="H467" t="s">
        <v>17</v>
      </c>
      <c r="J467" t="s">
        <v>662</v>
      </c>
      <c r="K467" t="s">
        <v>19</v>
      </c>
      <c r="M467" t="s">
        <v>279</v>
      </c>
      <c r="N467" t="s">
        <v>44</v>
      </c>
    </row>
    <row r="468" spans="2:14" x14ac:dyDescent="0.3">
      <c r="B468" t="s">
        <v>663</v>
      </c>
      <c r="C468" t="s">
        <v>14</v>
      </c>
      <c r="D468" t="s">
        <v>40</v>
      </c>
      <c r="E468" s="1">
        <v>45064</v>
      </c>
      <c r="F468" s="1">
        <v>45065</v>
      </c>
      <c r="G468" t="s">
        <v>16</v>
      </c>
      <c r="H468" t="s">
        <v>17</v>
      </c>
      <c r="K468" t="s">
        <v>19</v>
      </c>
      <c r="L468" t="s">
        <v>128</v>
      </c>
      <c r="M468" t="s">
        <v>29</v>
      </c>
      <c r="N468" t="s">
        <v>44</v>
      </c>
    </row>
    <row r="469" spans="2:14" x14ac:dyDescent="0.3">
      <c r="B469" t="s">
        <v>664</v>
      </c>
      <c r="C469" t="s">
        <v>352</v>
      </c>
      <c r="D469" t="s">
        <v>503</v>
      </c>
      <c r="E469" s="1">
        <v>45020</v>
      </c>
      <c r="F469" s="1">
        <v>45025</v>
      </c>
      <c r="G469" t="s">
        <v>16</v>
      </c>
      <c r="H469" t="s">
        <v>17</v>
      </c>
      <c r="K469" t="s">
        <v>19</v>
      </c>
      <c r="M469" t="s">
        <v>230</v>
      </c>
      <c r="N469" t="s">
        <v>44</v>
      </c>
    </row>
    <row r="470" spans="2:14" x14ac:dyDescent="0.3">
      <c r="B470" t="s">
        <v>665</v>
      </c>
      <c r="C470" t="s">
        <v>352</v>
      </c>
      <c r="D470" t="s">
        <v>503</v>
      </c>
      <c r="E470" s="1">
        <v>44995</v>
      </c>
      <c r="F470" s="1">
        <v>45000</v>
      </c>
      <c r="G470" t="s">
        <v>16</v>
      </c>
      <c r="H470" t="s">
        <v>17</v>
      </c>
      <c r="K470" t="s">
        <v>19</v>
      </c>
      <c r="M470" t="s">
        <v>67</v>
      </c>
      <c r="N470" t="s">
        <v>44</v>
      </c>
    </row>
    <row r="471" spans="2:14" x14ac:dyDescent="0.3">
      <c r="B471" t="s">
        <v>666</v>
      </c>
      <c r="C471" t="s">
        <v>352</v>
      </c>
      <c r="D471" t="s">
        <v>503</v>
      </c>
      <c r="E471" s="1">
        <v>45020</v>
      </c>
      <c r="F471" s="1">
        <v>45026</v>
      </c>
      <c r="G471" t="s">
        <v>16</v>
      </c>
      <c r="H471" t="s">
        <v>17</v>
      </c>
      <c r="K471" t="s">
        <v>19</v>
      </c>
      <c r="M471" t="s">
        <v>500</v>
      </c>
      <c r="N471" t="s">
        <v>44</v>
      </c>
    </row>
    <row r="472" spans="2:14" x14ac:dyDescent="0.3">
      <c r="B472" t="s">
        <v>667</v>
      </c>
      <c r="C472" t="s">
        <v>352</v>
      </c>
      <c r="D472" t="s">
        <v>372</v>
      </c>
      <c r="E472" s="1">
        <v>44951</v>
      </c>
      <c r="F472" s="1">
        <v>44960</v>
      </c>
      <c r="G472" t="s">
        <v>16</v>
      </c>
      <c r="H472" t="s">
        <v>17</v>
      </c>
      <c r="J472" t="s">
        <v>65</v>
      </c>
      <c r="K472" t="s">
        <v>30</v>
      </c>
      <c r="M472" t="s">
        <v>239</v>
      </c>
      <c r="N472" t="s">
        <v>19</v>
      </c>
    </row>
    <row r="473" spans="2:14" x14ac:dyDescent="0.3">
      <c r="B473" t="s">
        <v>668</v>
      </c>
      <c r="C473" t="s">
        <v>498</v>
      </c>
      <c r="D473" t="s">
        <v>499</v>
      </c>
      <c r="E473" s="1">
        <v>44924</v>
      </c>
      <c r="F473" s="1">
        <v>44932</v>
      </c>
      <c r="G473" t="s">
        <v>16</v>
      </c>
      <c r="H473" t="s">
        <v>17</v>
      </c>
      <c r="J473" t="s">
        <v>500</v>
      </c>
      <c r="K473" t="s">
        <v>19</v>
      </c>
      <c r="M473" t="s">
        <v>125</v>
      </c>
      <c r="N473" t="s">
        <v>30</v>
      </c>
    </row>
    <row r="474" spans="2:14" x14ac:dyDescent="0.3">
      <c r="B474" t="s">
        <v>669</v>
      </c>
      <c r="C474" t="s">
        <v>14</v>
      </c>
      <c r="D474" t="s">
        <v>27</v>
      </c>
      <c r="E474" s="1">
        <v>45062</v>
      </c>
      <c r="F474" s="1">
        <v>45070</v>
      </c>
      <c r="G474" t="s">
        <v>16</v>
      </c>
      <c r="H474" t="s">
        <v>17</v>
      </c>
      <c r="I474" t="s">
        <v>111</v>
      </c>
      <c r="J474" t="s">
        <v>112</v>
      </c>
      <c r="K474" t="s">
        <v>30</v>
      </c>
      <c r="M474" t="s">
        <v>670</v>
      </c>
      <c r="N474" t="s">
        <v>19</v>
      </c>
    </row>
    <row r="475" spans="2:14" x14ac:dyDescent="0.3">
      <c r="B475" t="s">
        <v>671</v>
      </c>
      <c r="C475" t="s">
        <v>46</v>
      </c>
      <c r="D475" t="s">
        <v>47</v>
      </c>
      <c r="E475" s="1">
        <v>45359</v>
      </c>
      <c r="F475" s="1">
        <v>45369</v>
      </c>
      <c r="G475" t="s">
        <v>16</v>
      </c>
      <c r="H475" t="s">
        <v>23</v>
      </c>
      <c r="I475" t="s">
        <v>25</v>
      </c>
      <c r="K475" t="s">
        <v>19</v>
      </c>
      <c r="M475" t="s">
        <v>158</v>
      </c>
      <c r="N475" t="s">
        <v>30</v>
      </c>
    </row>
    <row r="476" spans="2:14" x14ac:dyDescent="0.3">
      <c r="B476" t="s">
        <v>672</v>
      </c>
      <c r="C476" t="s">
        <v>498</v>
      </c>
      <c r="D476" t="s">
        <v>499</v>
      </c>
      <c r="E476" s="1">
        <v>44943</v>
      </c>
      <c r="F476" s="1">
        <v>44950</v>
      </c>
      <c r="G476" t="s">
        <v>16</v>
      </c>
      <c r="H476" t="s">
        <v>17</v>
      </c>
      <c r="K476" t="s">
        <v>19</v>
      </c>
      <c r="M476" t="s">
        <v>386</v>
      </c>
      <c r="N476" t="s">
        <v>30</v>
      </c>
    </row>
    <row r="477" spans="2:14" x14ac:dyDescent="0.3">
      <c r="B477" t="s">
        <v>673</v>
      </c>
      <c r="C477" t="s">
        <v>14</v>
      </c>
      <c r="D477" t="s">
        <v>40</v>
      </c>
      <c r="E477" s="1">
        <v>45210</v>
      </c>
      <c r="F477" s="1">
        <v>45216</v>
      </c>
      <c r="G477" t="s">
        <v>16</v>
      </c>
      <c r="H477" t="s">
        <v>17</v>
      </c>
      <c r="I477" t="s">
        <v>84</v>
      </c>
      <c r="J477" t="s">
        <v>85</v>
      </c>
      <c r="K477" t="s">
        <v>19</v>
      </c>
      <c r="M477" t="s">
        <v>86</v>
      </c>
      <c r="N477" t="s">
        <v>44</v>
      </c>
    </row>
    <row r="478" spans="2:14" x14ac:dyDescent="0.3">
      <c r="B478" t="s">
        <v>674</v>
      </c>
      <c r="C478" t="s">
        <v>352</v>
      </c>
      <c r="D478" t="s">
        <v>372</v>
      </c>
      <c r="E478" s="1">
        <v>44977</v>
      </c>
      <c r="F478" s="1">
        <v>44987</v>
      </c>
      <c r="G478" t="s">
        <v>16</v>
      </c>
      <c r="H478" t="s">
        <v>17</v>
      </c>
      <c r="J478" t="s">
        <v>130</v>
      </c>
      <c r="K478" t="s">
        <v>30</v>
      </c>
      <c r="M478" t="s">
        <v>354</v>
      </c>
      <c r="N478" t="s">
        <v>19</v>
      </c>
    </row>
    <row r="479" spans="2:14" x14ac:dyDescent="0.3">
      <c r="B479" t="s">
        <v>675</v>
      </c>
      <c r="C479" t="s">
        <v>352</v>
      </c>
      <c r="D479" t="s">
        <v>372</v>
      </c>
      <c r="E479" s="1">
        <v>45029</v>
      </c>
      <c r="F479" s="1">
        <v>45035</v>
      </c>
      <c r="G479" t="s">
        <v>16</v>
      </c>
      <c r="H479" t="s">
        <v>17</v>
      </c>
      <c r="J479" t="s">
        <v>112</v>
      </c>
      <c r="K479" t="s">
        <v>30</v>
      </c>
      <c r="M479" t="s">
        <v>112</v>
      </c>
      <c r="N479" t="s">
        <v>19</v>
      </c>
    </row>
    <row r="480" spans="2:14" x14ac:dyDescent="0.3">
      <c r="B480" t="s">
        <v>676</v>
      </c>
      <c r="C480" t="s">
        <v>352</v>
      </c>
      <c r="D480" t="s">
        <v>503</v>
      </c>
      <c r="E480" s="1">
        <v>45027</v>
      </c>
      <c r="F480" s="1">
        <v>45035</v>
      </c>
      <c r="G480" t="s">
        <v>16</v>
      </c>
      <c r="H480" t="s">
        <v>17</v>
      </c>
      <c r="K480" t="s">
        <v>19</v>
      </c>
      <c r="M480" t="s">
        <v>279</v>
      </c>
      <c r="N480" t="s">
        <v>44</v>
      </c>
    </row>
    <row r="481" spans="2:14" x14ac:dyDescent="0.3">
      <c r="B481" t="s">
        <v>677</v>
      </c>
      <c r="C481" t="s">
        <v>352</v>
      </c>
      <c r="D481" t="s">
        <v>503</v>
      </c>
      <c r="E481" s="1">
        <v>45035</v>
      </c>
      <c r="F481" s="1">
        <v>45041</v>
      </c>
      <c r="G481" t="s">
        <v>50</v>
      </c>
      <c r="H481" t="s">
        <v>17</v>
      </c>
      <c r="K481" t="s">
        <v>19</v>
      </c>
      <c r="M481" t="s">
        <v>354</v>
      </c>
      <c r="N481" t="s">
        <v>44</v>
      </c>
    </row>
    <row r="482" spans="2:14" x14ac:dyDescent="0.3">
      <c r="B482" t="s">
        <v>678</v>
      </c>
      <c r="C482" t="s">
        <v>352</v>
      </c>
      <c r="D482" t="s">
        <v>503</v>
      </c>
      <c r="E482" s="1">
        <v>45008</v>
      </c>
      <c r="F482" s="1">
        <v>45016</v>
      </c>
      <c r="G482" t="s">
        <v>16</v>
      </c>
      <c r="H482" t="s">
        <v>17</v>
      </c>
      <c r="K482" t="s">
        <v>19</v>
      </c>
      <c r="M482" t="s">
        <v>230</v>
      </c>
      <c r="N482" t="s">
        <v>19</v>
      </c>
    </row>
    <row r="483" spans="2:14" x14ac:dyDescent="0.3">
      <c r="B483" t="s">
        <v>679</v>
      </c>
      <c r="C483" t="s">
        <v>352</v>
      </c>
      <c r="D483" t="s">
        <v>503</v>
      </c>
      <c r="E483" s="1">
        <v>44979</v>
      </c>
      <c r="F483" s="1">
        <v>44984</v>
      </c>
      <c r="G483" t="s">
        <v>16</v>
      </c>
      <c r="H483" t="s">
        <v>17</v>
      </c>
      <c r="J483" t="s">
        <v>680</v>
      </c>
      <c r="K483" t="s">
        <v>19</v>
      </c>
      <c r="M483" t="s">
        <v>145</v>
      </c>
      <c r="N483" t="s">
        <v>44</v>
      </c>
    </row>
    <row r="484" spans="2:14" x14ac:dyDescent="0.3">
      <c r="B484" t="s">
        <v>681</v>
      </c>
      <c r="C484" t="s">
        <v>352</v>
      </c>
      <c r="D484" t="s">
        <v>372</v>
      </c>
      <c r="E484" s="1">
        <v>44944</v>
      </c>
      <c r="F484" s="1">
        <v>44949</v>
      </c>
      <c r="G484" t="s">
        <v>16</v>
      </c>
      <c r="H484" t="s">
        <v>17</v>
      </c>
      <c r="J484" t="s">
        <v>65</v>
      </c>
      <c r="K484" t="s">
        <v>30</v>
      </c>
      <c r="M484" t="s">
        <v>680</v>
      </c>
      <c r="N484" t="s">
        <v>19</v>
      </c>
    </row>
    <row r="485" spans="2:14" x14ac:dyDescent="0.3">
      <c r="B485" t="s">
        <v>682</v>
      </c>
      <c r="C485" t="s">
        <v>352</v>
      </c>
      <c r="D485" t="s">
        <v>503</v>
      </c>
      <c r="E485" s="1">
        <v>44925</v>
      </c>
      <c r="F485" s="1">
        <v>44931</v>
      </c>
      <c r="G485" t="s">
        <v>16</v>
      </c>
      <c r="H485" t="s">
        <v>17</v>
      </c>
      <c r="J485" t="s">
        <v>500</v>
      </c>
      <c r="K485" t="s">
        <v>19</v>
      </c>
      <c r="M485" t="s">
        <v>500</v>
      </c>
      <c r="N485" t="s">
        <v>44</v>
      </c>
    </row>
    <row r="486" spans="2:14" x14ac:dyDescent="0.3">
      <c r="B486" t="s">
        <v>683</v>
      </c>
      <c r="C486" t="s">
        <v>498</v>
      </c>
      <c r="D486" t="s">
        <v>499</v>
      </c>
      <c r="E486" s="1">
        <v>44953</v>
      </c>
      <c r="F486" s="1">
        <v>44959</v>
      </c>
      <c r="G486" t="s">
        <v>16</v>
      </c>
      <c r="H486" t="s">
        <v>17</v>
      </c>
      <c r="J486" t="s">
        <v>500</v>
      </c>
      <c r="K486" t="s">
        <v>19</v>
      </c>
      <c r="M486" t="s">
        <v>125</v>
      </c>
      <c r="N486" t="s">
        <v>30</v>
      </c>
    </row>
    <row r="487" spans="2:14" x14ac:dyDescent="0.3">
      <c r="B487" t="s">
        <v>684</v>
      </c>
      <c r="C487" t="s">
        <v>352</v>
      </c>
      <c r="D487" t="s">
        <v>503</v>
      </c>
      <c r="E487" s="1">
        <v>44951</v>
      </c>
      <c r="F487" s="1">
        <v>44956</v>
      </c>
      <c r="G487" t="s">
        <v>16</v>
      </c>
      <c r="H487" t="s">
        <v>17</v>
      </c>
      <c r="J487" t="s">
        <v>48</v>
      </c>
      <c r="K487" t="s">
        <v>19</v>
      </c>
      <c r="M487" t="s">
        <v>67</v>
      </c>
      <c r="N487" t="s">
        <v>44</v>
      </c>
    </row>
    <row r="488" spans="2:14" x14ac:dyDescent="0.3">
      <c r="B488" t="s">
        <v>685</v>
      </c>
      <c r="C488" t="s">
        <v>352</v>
      </c>
      <c r="D488" t="s">
        <v>353</v>
      </c>
      <c r="E488" s="1">
        <v>44948</v>
      </c>
      <c r="F488" s="1">
        <v>44951</v>
      </c>
      <c r="G488" t="s">
        <v>16</v>
      </c>
      <c r="H488" t="s">
        <v>17</v>
      </c>
      <c r="K488" t="s">
        <v>19</v>
      </c>
      <c r="N488" t="s">
        <v>19</v>
      </c>
    </row>
    <row r="489" spans="2:14" x14ac:dyDescent="0.3">
      <c r="B489" t="s">
        <v>686</v>
      </c>
      <c r="C489" t="s">
        <v>352</v>
      </c>
      <c r="D489" t="s">
        <v>372</v>
      </c>
      <c r="E489" s="1">
        <v>44971</v>
      </c>
      <c r="F489" s="1">
        <v>44977</v>
      </c>
      <c r="G489" t="s">
        <v>16</v>
      </c>
      <c r="H489" t="s">
        <v>17</v>
      </c>
      <c r="J489" t="s">
        <v>65</v>
      </c>
      <c r="K489" t="s">
        <v>30</v>
      </c>
      <c r="M489" t="s">
        <v>618</v>
      </c>
      <c r="N489" t="s">
        <v>19</v>
      </c>
    </row>
    <row r="490" spans="2:14" x14ac:dyDescent="0.3">
      <c r="B490" t="s">
        <v>687</v>
      </c>
      <c r="C490" t="s">
        <v>14</v>
      </c>
      <c r="D490" t="s">
        <v>40</v>
      </c>
      <c r="E490" s="1">
        <v>45070</v>
      </c>
      <c r="F490" s="1">
        <v>45077</v>
      </c>
      <c r="G490" t="s">
        <v>16</v>
      </c>
      <c r="H490" t="s">
        <v>17</v>
      </c>
      <c r="J490" t="s">
        <v>29</v>
      </c>
      <c r="K490" t="s">
        <v>19</v>
      </c>
      <c r="L490" t="s">
        <v>28</v>
      </c>
      <c r="M490" t="s">
        <v>29</v>
      </c>
      <c r="N490" t="s">
        <v>44</v>
      </c>
    </row>
    <row r="491" spans="2:14" x14ac:dyDescent="0.3">
      <c r="B491" t="s">
        <v>688</v>
      </c>
      <c r="C491" t="s">
        <v>352</v>
      </c>
      <c r="D491" t="s">
        <v>503</v>
      </c>
      <c r="E491" s="1">
        <v>45007</v>
      </c>
      <c r="F491" s="1">
        <v>45012</v>
      </c>
      <c r="G491" t="s">
        <v>16</v>
      </c>
      <c r="H491" t="s">
        <v>17</v>
      </c>
      <c r="J491" t="s">
        <v>18</v>
      </c>
      <c r="K491" t="s">
        <v>19</v>
      </c>
      <c r="M491" t="s">
        <v>67</v>
      </c>
      <c r="N491" t="s">
        <v>44</v>
      </c>
    </row>
    <row r="492" spans="2:14" x14ac:dyDescent="0.3">
      <c r="B492" t="s">
        <v>689</v>
      </c>
      <c r="C492" t="s">
        <v>352</v>
      </c>
      <c r="D492" t="s">
        <v>372</v>
      </c>
      <c r="E492" s="1">
        <v>45021</v>
      </c>
      <c r="F492" s="1">
        <v>45030</v>
      </c>
      <c r="G492" t="s">
        <v>16</v>
      </c>
      <c r="H492" t="s">
        <v>17</v>
      </c>
      <c r="J492" t="s">
        <v>65</v>
      </c>
      <c r="K492" t="s">
        <v>30</v>
      </c>
      <c r="M492" t="s">
        <v>70</v>
      </c>
      <c r="N492" t="s">
        <v>19</v>
      </c>
    </row>
    <row r="493" spans="2:14" x14ac:dyDescent="0.3">
      <c r="B493" t="s">
        <v>690</v>
      </c>
      <c r="C493" t="s">
        <v>498</v>
      </c>
      <c r="D493" t="s">
        <v>499</v>
      </c>
      <c r="E493" s="1">
        <v>44942</v>
      </c>
      <c r="F493" s="1">
        <v>44951</v>
      </c>
      <c r="G493" t="s">
        <v>16</v>
      </c>
      <c r="H493" t="s">
        <v>17</v>
      </c>
      <c r="J493" t="s">
        <v>691</v>
      </c>
      <c r="K493" t="s">
        <v>19</v>
      </c>
      <c r="N493" t="s">
        <v>30</v>
      </c>
    </row>
    <row r="494" spans="2:14" x14ac:dyDescent="0.3">
      <c r="B494" t="s">
        <v>692</v>
      </c>
      <c r="C494" t="s">
        <v>14</v>
      </c>
      <c r="D494" t="s">
        <v>27</v>
      </c>
      <c r="E494" s="1">
        <v>45076</v>
      </c>
      <c r="F494" s="1">
        <v>45082</v>
      </c>
      <c r="G494" t="s">
        <v>16</v>
      </c>
      <c r="H494" t="s">
        <v>17</v>
      </c>
      <c r="J494" t="s">
        <v>125</v>
      </c>
      <c r="K494" t="s">
        <v>30</v>
      </c>
      <c r="L494" t="s">
        <v>128</v>
      </c>
      <c r="M494" t="s">
        <v>38</v>
      </c>
      <c r="N494" t="s">
        <v>19</v>
      </c>
    </row>
    <row r="495" spans="2:14" x14ac:dyDescent="0.3">
      <c r="B495" t="s">
        <v>693</v>
      </c>
      <c r="C495" t="s">
        <v>46</v>
      </c>
      <c r="D495" t="s">
        <v>47</v>
      </c>
      <c r="E495" s="1">
        <v>45273</v>
      </c>
      <c r="F495" s="1">
        <v>45279</v>
      </c>
      <c r="G495" t="s">
        <v>50</v>
      </c>
      <c r="H495" t="s">
        <v>17</v>
      </c>
      <c r="J495" t="s">
        <v>158</v>
      </c>
      <c r="K495" t="s">
        <v>19</v>
      </c>
      <c r="M495" t="s">
        <v>120</v>
      </c>
      <c r="N495" t="s">
        <v>30</v>
      </c>
    </row>
    <row r="496" spans="2:14" x14ac:dyDescent="0.3">
      <c r="B496" t="s">
        <v>694</v>
      </c>
      <c r="C496" t="s">
        <v>352</v>
      </c>
      <c r="D496" t="s">
        <v>372</v>
      </c>
      <c r="E496" s="1">
        <v>45021</v>
      </c>
      <c r="F496" s="1">
        <v>45026</v>
      </c>
      <c r="G496" t="s">
        <v>16</v>
      </c>
      <c r="H496" t="s">
        <v>17</v>
      </c>
      <c r="J496" t="s">
        <v>219</v>
      </c>
      <c r="K496" t="s">
        <v>30</v>
      </c>
      <c r="M496" t="s">
        <v>52</v>
      </c>
      <c r="N496" t="s">
        <v>19</v>
      </c>
    </row>
    <row r="497" spans="2:14" x14ac:dyDescent="0.3">
      <c r="B497" t="s">
        <v>695</v>
      </c>
      <c r="C497" t="s">
        <v>352</v>
      </c>
      <c r="D497" t="s">
        <v>372</v>
      </c>
      <c r="E497" s="1">
        <v>45013</v>
      </c>
      <c r="F497" s="1">
        <v>45022</v>
      </c>
      <c r="G497" t="s">
        <v>16</v>
      </c>
      <c r="H497" t="s">
        <v>17</v>
      </c>
      <c r="J497" t="s">
        <v>56</v>
      </c>
      <c r="K497" t="s">
        <v>30</v>
      </c>
      <c r="N497" t="s">
        <v>19</v>
      </c>
    </row>
    <row r="498" spans="2:14" x14ac:dyDescent="0.3">
      <c r="B498" t="s">
        <v>696</v>
      </c>
      <c r="C498" t="s">
        <v>352</v>
      </c>
      <c r="D498" t="s">
        <v>503</v>
      </c>
      <c r="E498" s="1">
        <v>44929</v>
      </c>
      <c r="F498" s="1">
        <v>44935</v>
      </c>
      <c r="G498" t="s">
        <v>16</v>
      </c>
      <c r="H498" t="s">
        <v>17</v>
      </c>
      <c r="K498" t="s">
        <v>19</v>
      </c>
      <c r="M498" t="s">
        <v>279</v>
      </c>
      <c r="N498" t="s">
        <v>44</v>
      </c>
    </row>
    <row r="499" spans="2:14" x14ac:dyDescent="0.3">
      <c r="B499" t="s">
        <v>697</v>
      </c>
      <c r="C499" t="s">
        <v>352</v>
      </c>
      <c r="D499" t="s">
        <v>698</v>
      </c>
      <c r="E499" s="1">
        <v>44939</v>
      </c>
      <c r="F499" s="1">
        <v>44946</v>
      </c>
      <c r="G499" t="s">
        <v>76</v>
      </c>
      <c r="H499" t="s">
        <v>17</v>
      </c>
      <c r="J499" t="s">
        <v>588</v>
      </c>
      <c r="K499" t="s">
        <v>36</v>
      </c>
      <c r="M499" t="s">
        <v>428</v>
      </c>
      <c r="N499" t="s">
        <v>36</v>
      </c>
    </row>
    <row r="500" spans="2:14" x14ac:dyDescent="0.3">
      <c r="B500" t="s">
        <v>699</v>
      </c>
      <c r="C500" t="s">
        <v>352</v>
      </c>
      <c r="D500" t="s">
        <v>503</v>
      </c>
      <c r="E500" s="1">
        <v>44929</v>
      </c>
      <c r="F500" s="1">
        <v>44930</v>
      </c>
      <c r="G500" t="s">
        <v>50</v>
      </c>
      <c r="H500" t="s">
        <v>17</v>
      </c>
      <c r="J500" t="s">
        <v>91</v>
      </c>
      <c r="K500" t="s">
        <v>19</v>
      </c>
      <c r="M500" t="s">
        <v>63</v>
      </c>
      <c r="N500" t="s">
        <v>19</v>
      </c>
    </row>
    <row r="501" spans="2:14" x14ac:dyDescent="0.3">
      <c r="B501" t="s">
        <v>700</v>
      </c>
      <c r="C501" t="s">
        <v>352</v>
      </c>
      <c r="D501" t="s">
        <v>353</v>
      </c>
      <c r="E501" s="1">
        <v>44977</v>
      </c>
      <c r="F501" s="1">
        <v>44988</v>
      </c>
      <c r="G501" t="s">
        <v>76</v>
      </c>
      <c r="H501" t="s">
        <v>17</v>
      </c>
      <c r="J501" t="s">
        <v>354</v>
      </c>
      <c r="K501" t="s">
        <v>19</v>
      </c>
      <c r="M501" t="s">
        <v>701</v>
      </c>
      <c r="N501" t="s">
        <v>19</v>
      </c>
    </row>
    <row r="502" spans="2:14" x14ac:dyDescent="0.3">
      <c r="B502" t="s">
        <v>702</v>
      </c>
      <c r="C502" t="s">
        <v>14</v>
      </c>
      <c r="D502" t="s">
        <v>40</v>
      </c>
      <c r="E502" s="1">
        <v>45063</v>
      </c>
      <c r="F502" s="1">
        <v>45068</v>
      </c>
      <c r="G502" t="s">
        <v>16</v>
      </c>
      <c r="H502" t="s">
        <v>17</v>
      </c>
      <c r="J502" t="s">
        <v>18</v>
      </c>
      <c r="K502" t="s">
        <v>19</v>
      </c>
      <c r="L502" t="s">
        <v>66</v>
      </c>
      <c r="M502" t="s">
        <v>67</v>
      </c>
      <c r="N502" t="s">
        <v>44</v>
      </c>
    </row>
    <row r="503" spans="2:14" x14ac:dyDescent="0.3">
      <c r="B503" t="s">
        <v>703</v>
      </c>
      <c r="C503" t="s">
        <v>352</v>
      </c>
      <c r="D503" t="s">
        <v>503</v>
      </c>
      <c r="E503" s="1">
        <v>44981</v>
      </c>
      <c r="F503" s="1">
        <v>44986</v>
      </c>
      <c r="G503" t="s">
        <v>16</v>
      </c>
      <c r="H503" t="s">
        <v>17</v>
      </c>
      <c r="K503" t="s">
        <v>19</v>
      </c>
      <c r="M503" t="s">
        <v>563</v>
      </c>
      <c r="N503" t="s">
        <v>44</v>
      </c>
    </row>
    <row r="504" spans="2:14" x14ac:dyDescent="0.3">
      <c r="B504" t="s">
        <v>704</v>
      </c>
      <c r="C504" t="s">
        <v>352</v>
      </c>
      <c r="D504" t="s">
        <v>372</v>
      </c>
      <c r="E504" s="1">
        <v>44950</v>
      </c>
      <c r="F504" s="1">
        <v>44957</v>
      </c>
      <c r="G504" t="s">
        <v>16</v>
      </c>
      <c r="H504" t="s">
        <v>17</v>
      </c>
      <c r="J504" t="s">
        <v>158</v>
      </c>
      <c r="K504" t="s">
        <v>30</v>
      </c>
      <c r="M504" t="s">
        <v>680</v>
      </c>
      <c r="N504" t="s">
        <v>19</v>
      </c>
    </row>
    <row r="505" spans="2:14" x14ac:dyDescent="0.3">
      <c r="B505" t="s">
        <v>705</v>
      </c>
      <c r="C505" t="s">
        <v>540</v>
      </c>
      <c r="D505" t="s">
        <v>541</v>
      </c>
      <c r="E505" s="1">
        <v>45030</v>
      </c>
      <c r="F505" s="1">
        <v>45044</v>
      </c>
      <c r="G505" t="s">
        <v>50</v>
      </c>
      <c r="H505" t="s">
        <v>17</v>
      </c>
      <c r="J505" t="s">
        <v>500</v>
      </c>
      <c r="K505" t="s">
        <v>30</v>
      </c>
      <c r="N505" t="s">
        <v>19</v>
      </c>
    </row>
    <row r="506" spans="2:14" x14ac:dyDescent="0.3">
      <c r="B506" t="s">
        <v>706</v>
      </c>
      <c r="C506" t="s">
        <v>352</v>
      </c>
      <c r="D506" t="s">
        <v>353</v>
      </c>
      <c r="E506" s="1">
        <v>44999</v>
      </c>
      <c r="F506" s="1">
        <v>44999</v>
      </c>
      <c r="G506" t="s">
        <v>16</v>
      </c>
      <c r="H506" t="s">
        <v>17</v>
      </c>
      <c r="J506" t="s">
        <v>500</v>
      </c>
      <c r="K506" t="s">
        <v>308</v>
      </c>
      <c r="M506" t="s">
        <v>500</v>
      </c>
      <c r="N506" t="s">
        <v>355</v>
      </c>
    </row>
    <row r="507" spans="2:14" x14ac:dyDescent="0.3">
      <c r="B507" t="s">
        <v>707</v>
      </c>
      <c r="C507" t="s">
        <v>14</v>
      </c>
      <c r="D507" t="s">
        <v>27</v>
      </c>
      <c r="E507" s="1">
        <v>45258</v>
      </c>
      <c r="F507" s="1">
        <v>45267</v>
      </c>
      <c r="G507" t="s">
        <v>50</v>
      </c>
      <c r="H507" t="s">
        <v>54</v>
      </c>
      <c r="J507" t="s">
        <v>115</v>
      </c>
      <c r="K507" t="s">
        <v>30</v>
      </c>
      <c r="M507" t="s">
        <v>173</v>
      </c>
      <c r="N507" t="s">
        <v>19</v>
      </c>
    </row>
    <row r="508" spans="2:14" x14ac:dyDescent="0.3">
      <c r="B508" t="s">
        <v>708</v>
      </c>
      <c r="C508" t="s">
        <v>498</v>
      </c>
      <c r="D508" t="s">
        <v>499</v>
      </c>
      <c r="E508" s="1">
        <v>44937</v>
      </c>
      <c r="F508" s="1">
        <v>44945</v>
      </c>
      <c r="G508" t="s">
        <v>16</v>
      </c>
      <c r="H508" t="s">
        <v>17</v>
      </c>
      <c r="K508" t="s">
        <v>19</v>
      </c>
      <c r="M508" t="s">
        <v>120</v>
      </c>
      <c r="N508" t="s">
        <v>30</v>
      </c>
    </row>
    <row r="509" spans="2:14" x14ac:dyDescent="0.3">
      <c r="B509" t="s">
        <v>709</v>
      </c>
      <c r="C509" t="s">
        <v>540</v>
      </c>
      <c r="D509" t="s">
        <v>541</v>
      </c>
      <c r="E509" s="1">
        <v>44956</v>
      </c>
      <c r="F509" s="1">
        <v>44957</v>
      </c>
      <c r="G509" t="s">
        <v>16</v>
      </c>
      <c r="H509" t="s">
        <v>17</v>
      </c>
      <c r="J509" t="s">
        <v>500</v>
      </c>
      <c r="K509" t="s">
        <v>30</v>
      </c>
      <c r="M509" t="s">
        <v>354</v>
      </c>
      <c r="N509" t="s">
        <v>19</v>
      </c>
    </row>
    <row r="510" spans="2:14" x14ac:dyDescent="0.3">
      <c r="B510" t="s">
        <v>710</v>
      </c>
      <c r="C510" t="s">
        <v>498</v>
      </c>
      <c r="D510" t="s">
        <v>499</v>
      </c>
      <c r="E510" s="1">
        <v>44915</v>
      </c>
      <c r="F510" s="1">
        <v>44942</v>
      </c>
      <c r="G510" t="s">
        <v>16</v>
      </c>
      <c r="H510" t="s">
        <v>17</v>
      </c>
      <c r="K510" t="s">
        <v>19</v>
      </c>
      <c r="N510" t="s">
        <v>30</v>
      </c>
    </row>
    <row r="511" spans="2:14" x14ac:dyDescent="0.3">
      <c r="B511" t="s">
        <v>711</v>
      </c>
      <c r="C511" t="s">
        <v>352</v>
      </c>
      <c r="D511" t="s">
        <v>503</v>
      </c>
      <c r="E511" s="1">
        <v>44972</v>
      </c>
      <c r="F511" s="1">
        <v>44977</v>
      </c>
      <c r="G511" t="s">
        <v>16</v>
      </c>
      <c r="H511" t="s">
        <v>17</v>
      </c>
      <c r="J511" t="s">
        <v>680</v>
      </c>
      <c r="K511" t="s">
        <v>19</v>
      </c>
      <c r="M511" t="s">
        <v>67</v>
      </c>
      <c r="N511" t="s">
        <v>44</v>
      </c>
    </row>
    <row r="512" spans="2:14" x14ac:dyDescent="0.3">
      <c r="B512" t="s">
        <v>712</v>
      </c>
      <c r="C512" t="s">
        <v>352</v>
      </c>
      <c r="D512" t="s">
        <v>503</v>
      </c>
      <c r="E512" s="1">
        <v>44933</v>
      </c>
      <c r="F512" s="1">
        <v>44941</v>
      </c>
      <c r="G512" t="s">
        <v>16</v>
      </c>
      <c r="H512" t="s">
        <v>17</v>
      </c>
      <c r="J512" t="s">
        <v>120</v>
      </c>
      <c r="K512" t="s">
        <v>19</v>
      </c>
      <c r="M512" t="s">
        <v>440</v>
      </c>
      <c r="N512" t="s">
        <v>44</v>
      </c>
    </row>
    <row r="513" spans="2:14" x14ac:dyDescent="0.3">
      <c r="B513" t="s">
        <v>713</v>
      </c>
      <c r="C513" t="s">
        <v>352</v>
      </c>
      <c r="D513" t="s">
        <v>503</v>
      </c>
      <c r="E513" s="1">
        <v>44958</v>
      </c>
      <c r="F513" s="1">
        <v>44963</v>
      </c>
      <c r="G513" t="s">
        <v>16</v>
      </c>
      <c r="H513" t="s">
        <v>17</v>
      </c>
      <c r="J513" t="s">
        <v>154</v>
      </c>
      <c r="K513" t="s">
        <v>19</v>
      </c>
      <c r="M513" t="s">
        <v>145</v>
      </c>
      <c r="N513" t="s">
        <v>44</v>
      </c>
    </row>
    <row r="514" spans="2:14" x14ac:dyDescent="0.3">
      <c r="B514" t="s">
        <v>714</v>
      </c>
      <c r="C514" t="s">
        <v>352</v>
      </c>
      <c r="D514" t="s">
        <v>698</v>
      </c>
      <c r="E514" s="1">
        <v>45018</v>
      </c>
      <c r="F514" s="1">
        <v>45039</v>
      </c>
      <c r="G514" t="s">
        <v>50</v>
      </c>
      <c r="H514" t="s">
        <v>17</v>
      </c>
      <c r="J514" t="s">
        <v>275</v>
      </c>
      <c r="K514" t="s">
        <v>308</v>
      </c>
      <c r="M514" t="s">
        <v>275</v>
      </c>
      <c r="N514" t="s">
        <v>36</v>
      </c>
    </row>
    <row r="515" spans="2:14" x14ac:dyDescent="0.3">
      <c r="B515" t="s">
        <v>715</v>
      </c>
      <c r="C515" t="s">
        <v>498</v>
      </c>
      <c r="D515" t="s">
        <v>499</v>
      </c>
      <c r="E515" s="1">
        <v>44952</v>
      </c>
      <c r="F515" s="1">
        <v>44957</v>
      </c>
      <c r="G515" t="s">
        <v>16</v>
      </c>
      <c r="H515" t="s">
        <v>17</v>
      </c>
      <c r="J515" t="s">
        <v>354</v>
      </c>
      <c r="K515" t="s">
        <v>19</v>
      </c>
      <c r="N515" t="s">
        <v>30</v>
      </c>
    </row>
    <row r="516" spans="2:14" x14ac:dyDescent="0.3">
      <c r="B516" t="s">
        <v>716</v>
      </c>
      <c r="C516" t="s">
        <v>352</v>
      </c>
      <c r="D516" t="s">
        <v>503</v>
      </c>
      <c r="E516" s="1">
        <v>44945</v>
      </c>
      <c r="F516" s="1">
        <v>44954</v>
      </c>
      <c r="G516" t="s">
        <v>16</v>
      </c>
      <c r="H516" t="s">
        <v>17</v>
      </c>
      <c r="J516" t="s">
        <v>70</v>
      </c>
      <c r="K516" t="s">
        <v>19</v>
      </c>
      <c r="M516" t="s">
        <v>440</v>
      </c>
      <c r="N516" t="s">
        <v>44</v>
      </c>
    </row>
    <row r="517" spans="2:14" x14ac:dyDescent="0.3">
      <c r="B517" t="s">
        <v>717</v>
      </c>
      <c r="C517" t="s">
        <v>352</v>
      </c>
      <c r="D517" t="s">
        <v>503</v>
      </c>
      <c r="E517" s="1">
        <v>44950</v>
      </c>
      <c r="F517" s="1">
        <v>44956</v>
      </c>
      <c r="G517" t="s">
        <v>16</v>
      </c>
      <c r="H517" t="s">
        <v>17</v>
      </c>
      <c r="J517" t="s">
        <v>440</v>
      </c>
      <c r="K517" t="s">
        <v>19</v>
      </c>
      <c r="M517" t="s">
        <v>563</v>
      </c>
      <c r="N517" t="s">
        <v>44</v>
      </c>
    </row>
    <row r="518" spans="2:14" x14ac:dyDescent="0.3">
      <c r="B518" t="s">
        <v>718</v>
      </c>
      <c r="C518" t="s">
        <v>14</v>
      </c>
      <c r="D518" t="s">
        <v>40</v>
      </c>
      <c r="E518" s="1">
        <v>45140</v>
      </c>
      <c r="F518" s="1">
        <v>45147</v>
      </c>
      <c r="G518" t="s">
        <v>50</v>
      </c>
      <c r="H518" t="s">
        <v>17</v>
      </c>
      <c r="J518" t="s">
        <v>42</v>
      </c>
      <c r="K518" t="s">
        <v>19</v>
      </c>
      <c r="M518" t="s">
        <v>43</v>
      </c>
      <c r="N518" t="s">
        <v>44</v>
      </c>
    </row>
    <row r="519" spans="2:14" x14ac:dyDescent="0.3">
      <c r="B519" t="s">
        <v>719</v>
      </c>
      <c r="C519" t="s">
        <v>352</v>
      </c>
      <c r="D519" t="s">
        <v>503</v>
      </c>
      <c r="E519" s="1">
        <v>45014</v>
      </c>
      <c r="F519" s="1">
        <v>45019</v>
      </c>
      <c r="G519" t="s">
        <v>16</v>
      </c>
      <c r="H519" t="s">
        <v>17</v>
      </c>
      <c r="J519" t="s">
        <v>507</v>
      </c>
      <c r="K519" t="s">
        <v>19</v>
      </c>
      <c r="M519" t="s">
        <v>160</v>
      </c>
      <c r="N519" t="s">
        <v>44</v>
      </c>
    </row>
    <row r="520" spans="2:14" x14ac:dyDescent="0.3">
      <c r="B520" t="s">
        <v>720</v>
      </c>
      <c r="C520" t="s">
        <v>352</v>
      </c>
      <c r="D520" t="s">
        <v>503</v>
      </c>
      <c r="E520" s="1">
        <v>44965</v>
      </c>
      <c r="F520" s="1">
        <v>44970</v>
      </c>
      <c r="G520" t="s">
        <v>16</v>
      </c>
      <c r="H520" t="s">
        <v>17</v>
      </c>
      <c r="J520" t="s">
        <v>546</v>
      </c>
      <c r="K520" t="s">
        <v>19</v>
      </c>
      <c r="M520" t="s">
        <v>160</v>
      </c>
      <c r="N520" t="s">
        <v>44</v>
      </c>
    </row>
    <row r="521" spans="2:14" x14ac:dyDescent="0.3">
      <c r="B521" t="s">
        <v>721</v>
      </c>
      <c r="C521" t="s">
        <v>352</v>
      </c>
      <c r="D521" t="s">
        <v>503</v>
      </c>
      <c r="E521" s="1">
        <v>45034</v>
      </c>
      <c r="F521" s="1">
        <v>45039</v>
      </c>
      <c r="G521" t="s">
        <v>50</v>
      </c>
      <c r="H521" t="s">
        <v>17</v>
      </c>
      <c r="J521" t="s">
        <v>722</v>
      </c>
      <c r="K521" t="s">
        <v>19</v>
      </c>
      <c r="M521" t="s">
        <v>279</v>
      </c>
      <c r="N521" t="s">
        <v>44</v>
      </c>
    </row>
    <row r="522" spans="2:14" x14ac:dyDescent="0.3">
      <c r="B522" t="s">
        <v>723</v>
      </c>
      <c r="C522" t="s">
        <v>352</v>
      </c>
      <c r="D522" t="s">
        <v>503</v>
      </c>
      <c r="E522" s="1">
        <v>44984</v>
      </c>
      <c r="F522" s="1">
        <v>44986</v>
      </c>
      <c r="G522" t="s">
        <v>184</v>
      </c>
      <c r="H522" t="s">
        <v>17</v>
      </c>
      <c r="J522" t="s">
        <v>724</v>
      </c>
      <c r="K522" t="s">
        <v>19</v>
      </c>
      <c r="M522" t="s">
        <v>547</v>
      </c>
      <c r="N522" t="s">
        <v>44</v>
      </c>
    </row>
    <row r="523" spans="2:14" x14ac:dyDescent="0.3">
      <c r="B523" t="s">
        <v>725</v>
      </c>
      <c r="C523" t="s">
        <v>352</v>
      </c>
      <c r="D523" t="s">
        <v>503</v>
      </c>
      <c r="E523" s="1">
        <v>44960</v>
      </c>
      <c r="F523" s="1">
        <v>44966</v>
      </c>
      <c r="G523" t="s">
        <v>16</v>
      </c>
      <c r="H523" t="s">
        <v>17</v>
      </c>
      <c r="K523" t="s">
        <v>19</v>
      </c>
      <c r="M523" t="s">
        <v>500</v>
      </c>
      <c r="N523" t="s">
        <v>44</v>
      </c>
    </row>
    <row r="524" spans="2:14" x14ac:dyDescent="0.3">
      <c r="B524" t="s">
        <v>726</v>
      </c>
      <c r="C524" t="s">
        <v>352</v>
      </c>
      <c r="D524" t="s">
        <v>503</v>
      </c>
      <c r="E524" s="1">
        <v>44992</v>
      </c>
      <c r="F524" s="1">
        <v>45005</v>
      </c>
      <c r="G524" t="s">
        <v>16</v>
      </c>
      <c r="H524" t="s">
        <v>17</v>
      </c>
      <c r="K524" t="s">
        <v>19</v>
      </c>
      <c r="M524" t="s">
        <v>63</v>
      </c>
      <c r="N524" t="s">
        <v>44</v>
      </c>
    </row>
    <row r="525" spans="2:14" x14ac:dyDescent="0.3">
      <c r="B525" t="s">
        <v>727</v>
      </c>
      <c r="C525" t="s">
        <v>352</v>
      </c>
      <c r="D525" t="s">
        <v>372</v>
      </c>
      <c r="E525" s="1">
        <v>44991</v>
      </c>
      <c r="F525" s="1">
        <v>45002</v>
      </c>
      <c r="G525" t="s">
        <v>16</v>
      </c>
      <c r="H525" t="s">
        <v>17</v>
      </c>
      <c r="J525" t="s">
        <v>158</v>
      </c>
      <c r="K525" t="s">
        <v>30</v>
      </c>
      <c r="M525" t="s">
        <v>701</v>
      </c>
      <c r="N525" t="s">
        <v>19</v>
      </c>
    </row>
    <row r="526" spans="2:14" x14ac:dyDescent="0.3">
      <c r="B526" t="s">
        <v>728</v>
      </c>
      <c r="C526" t="s">
        <v>46</v>
      </c>
      <c r="D526" t="s">
        <v>47</v>
      </c>
      <c r="E526" s="1">
        <v>45090</v>
      </c>
      <c r="F526" s="1">
        <v>45096</v>
      </c>
      <c r="G526" t="s">
        <v>16</v>
      </c>
      <c r="H526" t="s">
        <v>17</v>
      </c>
      <c r="K526" t="s">
        <v>19</v>
      </c>
      <c r="L526" t="s">
        <v>28</v>
      </c>
      <c r="M526" t="s">
        <v>29</v>
      </c>
      <c r="N526" t="s">
        <v>30</v>
      </c>
    </row>
    <row r="527" spans="2:14" x14ac:dyDescent="0.3">
      <c r="B527" t="s">
        <v>729</v>
      </c>
      <c r="C527" t="s">
        <v>352</v>
      </c>
      <c r="D527" t="s">
        <v>503</v>
      </c>
      <c r="E527" s="1">
        <v>44923</v>
      </c>
      <c r="F527" s="1">
        <v>44931</v>
      </c>
      <c r="G527" t="s">
        <v>16</v>
      </c>
      <c r="H527" t="s">
        <v>17</v>
      </c>
      <c r="J527" t="s">
        <v>563</v>
      </c>
      <c r="K527" t="s">
        <v>19</v>
      </c>
      <c r="M527" t="s">
        <v>440</v>
      </c>
      <c r="N527" t="s">
        <v>44</v>
      </c>
    </row>
    <row r="528" spans="2:14" x14ac:dyDescent="0.3">
      <c r="B528" t="s">
        <v>730</v>
      </c>
      <c r="C528" t="s">
        <v>14</v>
      </c>
      <c r="D528" t="s">
        <v>40</v>
      </c>
      <c r="E528" s="1">
        <v>45065</v>
      </c>
      <c r="F528" s="1">
        <v>45069</v>
      </c>
      <c r="G528" t="s">
        <v>16</v>
      </c>
      <c r="H528" t="s">
        <v>17</v>
      </c>
      <c r="J528" t="s">
        <v>440</v>
      </c>
      <c r="K528" t="s">
        <v>19</v>
      </c>
      <c r="L528" t="s">
        <v>128</v>
      </c>
      <c r="M528" t="s">
        <v>29</v>
      </c>
      <c r="N528" t="s">
        <v>44</v>
      </c>
    </row>
    <row r="529" spans="2:14" x14ac:dyDescent="0.3">
      <c r="B529" t="s">
        <v>731</v>
      </c>
      <c r="C529" t="s">
        <v>352</v>
      </c>
      <c r="D529" t="s">
        <v>503</v>
      </c>
      <c r="E529" s="1">
        <v>44972</v>
      </c>
      <c r="F529" s="1">
        <v>44977</v>
      </c>
      <c r="G529" t="s">
        <v>16</v>
      </c>
      <c r="H529" t="s">
        <v>17</v>
      </c>
      <c r="J529" t="s">
        <v>48</v>
      </c>
      <c r="K529" t="s">
        <v>19</v>
      </c>
      <c r="M529" t="s">
        <v>145</v>
      </c>
      <c r="N529" t="s">
        <v>44</v>
      </c>
    </row>
    <row r="530" spans="2:14" x14ac:dyDescent="0.3">
      <c r="B530" t="s">
        <v>732</v>
      </c>
      <c r="C530" t="s">
        <v>352</v>
      </c>
      <c r="D530" t="s">
        <v>503</v>
      </c>
      <c r="E530" s="1">
        <v>44971</v>
      </c>
      <c r="F530" s="1">
        <v>44977</v>
      </c>
      <c r="G530" t="s">
        <v>16</v>
      </c>
      <c r="H530" t="s">
        <v>17</v>
      </c>
      <c r="J530" t="s">
        <v>733</v>
      </c>
      <c r="K530" t="s">
        <v>19</v>
      </c>
      <c r="M530" t="s">
        <v>279</v>
      </c>
      <c r="N530" t="s">
        <v>44</v>
      </c>
    </row>
    <row r="531" spans="2:14" x14ac:dyDescent="0.3">
      <c r="B531" t="s">
        <v>734</v>
      </c>
      <c r="C531" t="s">
        <v>352</v>
      </c>
      <c r="D531" t="s">
        <v>372</v>
      </c>
      <c r="E531" s="1">
        <v>44940</v>
      </c>
      <c r="F531" s="1">
        <v>44946</v>
      </c>
      <c r="G531" t="s">
        <v>16</v>
      </c>
      <c r="H531" t="s">
        <v>17</v>
      </c>
      <c r="J531" t="s">
        <v>115</v>
      </c>
      <c r="K531" t="s">
        <v>19</v>
      </c>
      <c r="M531" t="s">
        <v>65</v>
      </c>
      <c r="N531" t="s">
        <v>19</v>
      </c>
    </row>
    <row r="532" spans="2:14" x14ac:dyDescent="0.3">
      <c r="B532" t="s">
        <v>735</v>
      </c>
      <c r="C532" t="s">
        <v>352</v>
      </c>
      <c r="D532" t="s">
        <v>372</v>
      </c>
      <c r="E532" s="1">
        <v>44993</v>
      </c>
      <c r="F532" s="1">
        <v>45001</v>
      </c>
      <c r="G532" t="s">
        <v>50</v>
      </c>
      <c r="H532" t="s">
        <v>17</v>
      </c>
      <c r="J532" t="s">
        <v>65</v>
      </c>
      <c r="K532" t="s">
        <v>30</v>
      </c>
      <c r="M532" t="s">
        <v>736</v>
      </c>
      <c r="N532" t="s">
        <v>19</v>
      </c>
    </row>
    <row r="533" spans="2:14" x14ac:dyDescent="0.3">
      <c r="B533" t="s">
        <v>737</v>
      </c>
      <c r="C533" t="s">
        <v>498</v>
      </c>
      <c r="D533" t="s">
        <v>499</v>
      </c>
      <c r="E533" s="1">
        <v>44998</v>
      </c>
      <c r="F533" s="1">
        <v>45008</v>
      </c>
      <c r="G533" t="s">
        <v>16</v>
      </c>
      <c r="H533" t="s">
        <v>17</v>
      </c>
      <c r="J533" t="s">
        <v>279</v>
      </c>
      <c r="K533" t="s">
        <v>19</v>
      </c>
      <c r="N533" t="s">
        <v>30</v>
      </c>
    </row>
    <row r="534" spans="2:14" x14ac:dyDescent="0.3">
      <c r="B534" t="s">
        <v>738</v>
      </c>
      <c r="C534" t="s">
        <v>498</v>
      </c>
      <c r="D534" t="s">
        <v>499</v>
      </c>
      <c r="E534" s="1">
        <v>44985</v>
      </c>
      <c r="F534" s="1">
        <v>44991</v>
      </c>
      <c r="G534" t="s">
        <v>16</v>
      </c>
      <c r="H534" t="s">
        <v>17</v>
      </c>
      <c r="J534" t="s">
        <v>501</v>
      </c>
      <c r="K534" t="s">
        <v>19</v>
      </c>
      <c r="M534" t="s">
        <v>500</v>
      </c>
      <c r="N534" t="s">
        <v>30</v>
      </c>
    </row>
    <row r="535" spans="2:14" x14ac:dyDescent="0.3">
      <c r="B535" t="s">
        <v>739</v>
      </c>
      <c r="C535" t="s">
        <v>498</v>
      </c>
      <c r="D535" t="s">
        <v>499</v>
      </c>
      <c r="E535" s="1">
        <v>44917</v>
      </c>
      <c r="F535" s="1">
        <v>44929</v>
      </c>
      <c r="G535" t="s">
        <v>16</v>
      </c>
      <c r="H535" t="s">
        <v>17</v>
      </c>
      <c r="K535" t="s">
        <v>19</v>
      </c>
      <c r="N535" t="s">
        <v>30</v>
      </c>
    </row>
    <row r="536" spans="2:14" x14ac:dyDescent="0.3">
      <c r="B536" t="s">
        <v>740</v>
      </c>
      <c r="C536" t="s">
        <v>352</v>
      </c>
      <c r="D536" t="s">
        <v>372</v>
      </c>
      <c r="E536" s="1">
        <v>44932</v>
      </c>
      <c r="F536" s="1">
        <v>44938</v>
      </c>
      <c r="G536" t="s">
        <v>16</v>
      </c>
      <c r="H536" t="s">
        <v>17</v>
      </c>
      <c r="J536" t="s">
        <v>125</v>
      </c>
      <c r="K536" t="s">
        <v>30</v>
      </c>
      <c r="M536" t="s">
        <v>275</v>
      </c>
      <c r="N536" t="s">
        <v>19</v>
      </c>
    </row>
    <row r="537" spans="2:14" x14ac:dyDescent="0.3">
      <c r="B537" t="s">
        <v>741</v>
      </c>
      <c r="C537" t="s">
        <v>352</v>
      </c>
      <c r="D537" t="s">
        <v>503</v>
      </c>
      <c r="E537" s="1">
        <v>44966</v>
      </c>
      <c r="F537" s="1">
        <v>44973</v>
      </c>
      <c r="G537" t="s">
        <v>16</v>
      </c>
      <c r="H537" t="s">
        <v>17</v>
      </c>
      <c r="J537" t="s">
        <v>48</v>
      </c>
      <c r="K537" t="s">
        <v>19</v>
      </c>
      <c r="M537" t="s">
        <v>440</v>
      </c>
      <c r="N537" t="s">
        <v>44</v>
      </c>
    </row>
    <row r="538" spans="2:14" x14ac:dyDescent="0.3">
      <c r="B538" t="s">
        <v>742</v>
      </c>
      <c r="C538" t="s">
        <v>352</v>
      </c>
      <c r="D538" t="s">
        <v>503</v>
      </c>
      <c r="E538" s="1">
        <v>45022</v>
      </c>
      <c r="F538" s="1">
        <v>45031</v>
      </c>
      <c r="G538" t="s">
        <v>16</v>
      </c>
      <c r="H538" t="s">
        <v>17</v>
      </c>
      <c r="J538" t="s">
        <v>440</v>
      </c>
      <c r="K538" t="s">
        <v>19</v>
      </c>
      <c r="M538" t="s">
        <v>440</v>
      </c>
      <c r="N538" t="s">
        <v>44</v>
      </c>
    </row>
    <row r="539" spans="2:14" x14ac:dyDescent="0.3">
      <c r="B539" t="s">
        <v>743</v>
      </c>
      <c r="C539" t="s">
        <v>352</v>
      </c>
      <c r="D539" t="s">
        <v>372</v>
      </c>
      <c r="E539" s="1">
        <v>45014</v>
      </c>
      <c r="F539" s="1">
        <v>45022</v>
      </c>
      <c r="G539" t="s">
        <v>50</v>
      </c>
      <c r="H539" t="s">
        <v>17</v>
      </c>
      <c r="J539" t="s">
        <v>507</v>
      </c>
      <c r="K539" t="s">
        <v>30</v>
      </c>
      <c r="N539" t="s">
        <v>19</v>
      </c>
    </row>
    <row r="540" spans="2:14" x14ac:dyDescent="0.3">
      <c r="B540" t="s">
        <v>744</v>
      </c>
      <c r="C540" t="s">
        <v>498</v>
      </c>
      <c r="D540" t="s">
        <v>499</v>
      </c>
      <c r="E540" s="1">
        <v>44999</v>
      </c>
      <c r="F540" s="1">
        <v>45007</v>
      </c>
      <c r="G540" t="s">
        <v>16</v>
      </c>
      <c r="H540" t="s">
        <v>17</v>
      </c>
      <c r="J540" t="s">
        <v>500</v>
      </c>
      <c r="K540" t="s">
        <v>19</v>
      </c>
      <c r="M540" t="s">
        <v>386</v>
      </c>
      <c r="N540" t="s">
        <v>30</v>
      </c>
    </row>
    <row r="541" spans="2:14" x14ac:dyDescent="0.3">
      <c r="B541" t="s">
        <v>745</v>
      </c>
      <c r="C541" t="s">
        <v>352</v>
      </c>
      <c r="D541" t="s">
        <v>503</v>
      </c>
      <c r="E541" s="1">
        <v>44977</v>
      </c>
      <c r="F541" s="1">
        <v>44980</v>
      </c>
      <c r="G541" t="s">
        <v>16</v>
      </c>
      <c r="H541" t="s">
        <v>17</v>
      </c>
      <c r="J541" t="s">
        <v>275</v>
      </c>
      <c r="K541" t="s">
        <v>19</v>
      </c>
      <c r="M541" t="s">
        <v>500</v>
      </c>
      <c r="N541" t="s">
        <v>44</v>
      </c>
    </row>
    <row r="542" spans="2:14" x14ac:dyDescent="0.3">
      <c r="B542" t="s">
        <v>746</v>
      </c>
      <c r="C542" t="s">
        <v>352</v>
      </c>
      <c r="D542" t="s">
        <v>353</v>
      </c>
      <c r="E542" s="1">
        <v>44945</v>
      </c>
      <c r="F542" s="1">
        <v>44959</v>
      </c>
      <c r="G542" t="s">
        <v>16</v>
      </c>
      <c r="H542" t="s">
        <v>17</v>
      </c>
      <c r="J542" t="s">
        <v>48</v>
      </c>
      <c r="K542" t="s">
        <v>19</v>
      </c>
      <c r="M542" t="s">
        <v>747</v>
      </c>
      <c r="N542" t="s">
        <v>19</v>
      </c>
    </row>
    <row r="543" spans="2:14" x14ac:dyDescent="0.3">
      <c r="B543" t="s">
        <v>748</v>
      </c>
      <c r="C543" t="s">
        <v>498</v>
      </c>
      <c r="D543" t="s">
        <v>499</v>
      </c>
      <c r="E543" s="1">
        <v>44936</v>
      </c>
      <c r="F543" s="1">
        <v>44943</v>
      </c>
      <c r="G543" t="s">
        <v>16</v>
      </c>
      <c r="H543" t="s">
        <v>17</v>
      </c>
      <c r="J543" t="s">
        <v>38</v>
      </c>
      <c r="K543" t="s">
        <v>19</v>
      </c>
      <c r="N543" t="s">
        <v>30</v>
      </c>
    </row>
    <row r="544" spans="2:14" x14ac:dyDescent="0.3">
      <c r="B544" t="s">
        <v>749</v>
      </c>
      <c r="C544" t="s">
        <v>498</v>
      </c>
      <c r="D544" t="s">
        <v>565</v>
      </c>
      <c r="E544" s="1">
        <v>44923</v>
      </c>
      <c r="F544" s="1">
        <v>44932</v>
      </c>
      <c r="G544" t="s">
        <v>16</v>
      </c>
      <c r="H544" t="s">
        <v>17</v>
      </c>
      <c r="K544" t="s">
        <v>19</v>
      </c>
      <c r="M544" t="s">
        <v>85</v>
      </c>
      <c r="N544" t="s">
        <v>178</v>
      </c>
    </row>
    <row r="545" spans="2:14" x14ac:dyDescent="0.3">
      <c r="B545" t="s">
        <v>750</v>
      </c>
      <c r="C545" t="s">
        <v>352</v>
      </c>
      <c r="D545" t="s">
        <v>372</v>
      </c>
      <c r="E545" s="1">
        <v>44972</v>
      </c>
      <c r="F545" s="1">
        <v>44973</v>
      </c>
      <c r="G545" t="s">
        <v>16</v>
      </c>
      <c r="H545" t="s">
        <v>17</v>
      </c>
      <c r="J545" t="s">
        <v>130</v>
      </c>
      <c r="K545" t="s">
        <v>30</v>
      </c>
      <c r="N545" t="s">
        <v>19</v>
      </c>
    </row>
    <row r="546" spans="2:14" x14ac:dyDescent="0.3">
      <c r="B546" t="s">
        <v>751</v>
      </c>
      <c r="C546" t="s">
        <v>498</v>
      </c>
      <c r="D546" t="s">
        <v>499</v>
      </c>
      <c r="E546" s="1">
        <v>44956</v>
      </c>
      <c r="F546" s="1">
        <v>44963</v>
      </c>
      <c r="G546" t="s">
        <v>16</v>
      </c>
      <c r="H546" t="s">
        <v>17</v>
      </c>
      <c r="J546" t="s">
        <v>48</v>
      </c>
      <c r="K546" t="s">
        <v>19</v>
      </c>
      <c r="M546" t="s">
        <v>29</v>
      </c>
      <c r="N546" t="s">
        <v>30</v>
      </c>
    </row>
    <row r="547" spans="2:14" x14ac:dyDescent="0.3">
      <c r="B547" t="s">
        <v>752</v>
      </c>
      <c r="C547" t="s">
        <v>352</v>
      </c>
      <c r="D547" t="s">
        <v>503</v>
      </c>
      <c r="E547" s="1">
        <v>44944</v>
      </c>
      <c r="F547" s="1">
        <v>44949</v>
      </c>
      <c r="G547" t="s">
        <v>16</v>
      </c>
      <c r="H547" t="s">
        <v>17</v>
      </c>
      <c r="J547" t="s">
        <v>507</v>
      </c>
      <c r="K547" t="s">
        <v>19</v>
      </c>
      <c r="M547" t="s">
        <v>67</v>
      </c>
      <c r="N547" t="s">
        <v>44</v>
      </c>
    </row>
    <row r="548" spans="2:14" x14ac:dyDescent="0.3">
      <c r="B548" t="s">
        <v>753</v>
      </c>
      <c r="C548" t="s">
        <v>352</v>
      </c>
      <c r="D548" t="s">
        <v>353</v>
      </c>
      <c r="E548" s="1">
        <v>45006</v>
      </c>
      <c r="F548" s="1">
        <v>45020</v>
      </c>
      <c r="G548" t="s">
        <v>16</v>
      </c>
      <c r="H548" t="s">
        <v>17</v>
      </c>
      <c r="J548" t="s">
        <v>65</v>
      </c>
      <c r="K548" t="s">
        <v>19</v>
      </c>
      <c r="M548" t="s">
        <v>70</v>
      </c>
      <c r="N548" t="s">
        <v>19</v>
      </c>
    </row>
    <row r="549" spans="2:14" x14ac:dyDescent="0.3">
      <c r="B549" t="s">
        <v>754</v>
      </c>
      <c r="C549" t="s">
        <v>352</v>
      </c>
      <c r="D549" t="s">
        <v>503</v>
      </c>
      <c r="E549" s="1">
        <v>45013</v>
      </c>
      <c r="F549" s="1">
        <v>45019</v>
      </c>
      <c r="G549" t="s">
        <v>16</v>
      </c>
      <c r="H549" t="s">
        <v>17</v>
      </c>
      <c r="J549" t="s">
        <v>52</v>
      </c>
      <c r="K549" t="s">
        <v>19</v>
      </c>
      <c r="N549" t="s">
        <v>44</v>
      </c>
    </row>
    <row r="550" spans="2:14" x14ac:dyDescent="0.3">
      <c r="B550" t="s">
        <v>755</v>
      </c>
      <c r="C550" t="s">
        <v>352</v>
      </c>
      <c r="D550" t="s">
        <v>372</v>
      </c>
      <c r="E550" s="1">
        <v>44923</v>
      </c>
      <c r="F550" s="1">
        <v>44930</v>
      </c>
      <c r="G550" t="s">
        <v>16</v>
      </c>
      <c r="H550" t="s">
        <v>17</v>
      </c>
      <c r="J550" t="s">
        <v>65</v>
      </c>
      <c r="K550" t="s">
        <v>30</v>
      </c>
      <c r="M550" t="s">
        <v>756</v>
      </c>
      <c r="N550" t="s">
        <v>19</v>
      </c>
    </row>
    <row r="551" spans="2:14" x14ac:dyDescent="0.3">
      <c r="B551" t="s">
        <v>757</v>
      </c>
      <c r="C551" t="s">
        <v>352</v>
      </c>
      <c r="D551" t="s">
        <v>372</v>
      </c>
      <c r="E551" s="1">
        <v>44931</v>
      </c>
      <c r="F551" s="1">
        <v>44936</v>
      </c>
      <c r="G551" t="s">
        <v>16</v>
      </c>
      <c r="H551" t="s">
        <v>17</v>
      </c>
      <c r="J551" t="s">
        <v>386</v>
      </c>
      <c r="K551" t="s">
        <v>30</v>
      </c>
      <c r="M551" t="s">
        <v>386</v>
      </c>
      <c r="N551" t="s">
        <v>19</v>
      </c>
    </row>
    <row r="552" spans="2:14" x14ac:dyDescent="0.3">
      <c r="B552" t="s">
        <v>758</v>
      </c>
      <c r="C552" t="s">
        <v>352</v>
      </c>
      <c r="D552" t="s">
        <v>503</v>
      </c>
      <c r="E552" s="1">
        <v>45021</v>
      </c>
      <c r="F552" s="1">
        <v>45033</v>
      </c>
      <c r="G552" t="s">
        <v>16</v>
      </c>
      <c r="H552" t="s">
        <v>17</v>
      </c>
      <c r="K552" t="s">
        <v>19</v>
      </c>
      <c r="M552" t="s">
        <v>500</v>
      </c>
      <c r="N552" t="s">
        <v>44</v>
      </c>
    </row>
    <row r="553" spans="2:14" x14ac:dyDescent="0.3">
      <c r="B553" t="s">
        <v>759</v>
      </c>
      <c r="C553" t="s">
        <v>352</v>
      </c>
      <c r="D553" t="s">
        <v>503</v>
      </c>
      <c r="E553" s="1">
        <v>44950</v>
      </c>
      <c r="F553" s="1">
        <v>44956</v>
      </c>
      <c r="G553" t="s">
        <v>16</v>
      </c>
      <c r="H553" t="s">
        <v>17</v>
      </c>
      <c r="K553" t="s">
        <v>19</v>
      </c>
      <c r="M553" t="s">
        <v>279</v>
      </c>
      <c r="N553" t="s">
        <v>44</v>
      </c>
    </row>
    <row r="554" spans="2:14" x14ac:dyDescent="0.3">
      <c r="B554" t="s">
        <v>760</v>
      </c>
      <c r="C554" t="s">
        <v>14</v>
      </c>
      <c r="D554" t="s">
        <v>40</v>
      </c>
      <c r="E554" s="1">
        <v>45048</v>
      </c>
      <c r="F554" s="1">
        <v>45055</v>
      </c>
      <c r="G554" t="s">
        <v>16</v>
      </c>
      <c r="H554" t="s">
        <v>17</v>
      </c>
      <c r="I554" t="s">
        <v>248</v>
      </c>
      <c r="J554" t="s">
        <v>112</v>
      </c>
      <c r="K554" t="s">
        <v>19</v>
      </c>
      <c r="M554" t="s">
        <v>162</v>
      </c>
      <c r="N554" t="s">
        <v>44</v>
      </c>
    </row>
    <row r="555" spans="2:14" x14ac:dyDescent="0.3">
      <c r="B555" t="s">
        <v>761</v>
      </c>
      <c r="C555" t="s">
        <v>352</v>
      </c>
      <c r="D555" t="s">
        <v>503</v>
      </c>
      <c r="E555" s="1">
        <v>44931</v>
      </c>
      <c r="F555" s="1">
        <v>44937</v>
      </c>
      <c r="G555" t="s">
        <v>16</v>
      </c>
      <c r="H555" t="s">
        <v>17</v>
      </c>
      <c r="K555" t="s">
        <v>19</v>
      </c>
      <c r="M555" t="s">
        <v>440</v>
      </c>
      <c r="N555" t="s">
        <v>44</v>
      </c>
    </row>
    <row r="556" spans="2:14" x14ac:dyDescent="0.3">
      <c r="B556" t="s">
        <v>762</v>
      </c>
      <c r="C556" t="s">
        <v>352</v>
      </c>
      <c r="D556" t="s">
        <v>372</v>
      </c>
      <c r="E556" s="1">
        <v>44988</v>
      </c>
      <c r="F556" s="1">
        <v>44998</v>
      </c>
      <c r="G556" t="s">
        <v>16</v>
      </c>
      <c r="H556" t="s">
        <v>17</v>
      </c>
      <c r="J556" t="s">
        <v>120</v>
      </c>
      <c r="K556" t="s">
        <v>30</v>
      </c>
      <c r="M556" t="s">
        <v>563</v>
      </c>
      <c r="N556" t="s">
        <v>19</v>
      </c>
    </row>
    <row r="557" spans="2:14" x14ac:dyDescent="0.3">
      <c r="B557" t="s">
        <v>763</v>
      </c>
      <c r="C557" t="s">
        <v>498</v>
      </c>
      <c r="D557" t="s">
        <v>499</v>
      </c>
      <c r="E557" s="1">
        <v>44999</v>
      </c>
      <c r="F557" s="1">
        <v>45005</v>
      </c>
      <c r="G557" t="s">
        <v>16</v>
      </c>
      <c r="H557" t="s">
        <v>17</v>
      </c>
      <c r="J557" t="s">
        <v>500</v>
      </c>
      <c r="K557" t="s">
        <v>19</v>
      </c>
      <c r="M557" t="s">
        <v>500</v>
      </c>
      <c r="N557" t="s">
        <v>30</v>
      </c>
    </row>
    <row r="558" spans="2:14" x14ac:dyDescent="0.3">
      <c r="B558" t="s">
        <v>764</v>
      </c>
      <c r="C558" t="s">
        <v>540</v>
      </c>
      <c r="D558" t="s">
        <v>541</v>
      </c>
      <c r="E558" s="1">
        <v>44963</v>
      </c>
      <c r="F558" s="1">
        <v>44971</v>
      </c>
      <c r="G558" t="s">
        <v>16</v>
      </c>
      <c r="H558" t="s">
        <v>17</v>
      </c>
      <c r="J558" t="s">
        <v>501</v>
      </c>
      <c r="K558" t="s">
        <v>30</v>
      </c>
      <c r="N558" t="s">
        <v>19</v>
      </c>
    </row>
    <row r="559" spans="2:14" x14ac:dyDescent="0.3">
      <c r="B559" t="s">
        <v>765</v>
      </c>
      <c r="C559" t="s">
        <v>352</v>
      </c>
      <c r="D559" t="s">
        <v>372</v>
      </c>
      <c r="E559" s="1">
        <v>45028</v>
      </c>
      <c r="F559" s="1">
        <v>45035</v>
      </c>
      <c r="G559" t="s">
        <v>16</v>
      </c>
      <c r="H559" t="s">
        <v>17</v>
      </c>
      <c r="J559" t="s">
        <v>271</v>
      </c>
      <c r="K559" t="s">
        <v>30</v>
      </c>
      <c r="N559" t="s">
        <v>19</v>
      </c>
    </row>
    <row r="560" spans="2:14" x14ac:dyDescent="0.3">
      <c r="B560" t="s">
        <v>766</v>
      </c>
      <c r="C560" t="s">
        <v>352</v>
      </c>
      <c r="D560" t="s">
        <v>372</v>
      </c>
      <c r="E560" s="1">
        <v>45012</v>
      </c>
      <c r="F560" s="1">
        <v>45023</v>
      </c>
      <c r="G560" t="s">
        <v>16</v>
      </c>
      <c r="H560" t="s">
        <v>17</v>
      </c>
      <c r="J560" t="s">
        <v>120</v>
      </c>
      <c r="K560" t="s">
        <v>30</v>
      </c>
      <c r="N560" t="s">
        <v>19</v>
      </c>
    </row>
    <row r="561" spans="2:14" x14ac:dyDescent="0.3">
      <c r="B561" t="s">
        <v>767</v>
      </c>
      <c r="C561" t="s">
        <v>46</v>
      </c>
      <c r="D561" t="s">
        <v>47</v>
      </c>
      <c r="E561" s="1">
        <v>45041</v>
      </c>
      <c r="F561" s="1">
        <v>45044</v>
      </c>
      <c r="G561" t="s">
        <v>16</v>
      </c>
      <c r="H561" t="s">
        <v>17</v>
      </c>
      <c r="I561" t="s">
        <v>248</v>
      </c>
      <c r="K561" t="s">
        <v>19</v>
      </c>
      <c r="N561" t="s">
        <v>30</v>
      </c>
    </row>
    <row r="562" spans="2:14" x14ac:dyDescent="0.3">
      <c r="B562" t="s">
        <v>768</v>
      </c>
      <c r="C562" t="s">
        <v>352</v>
      </c>
      <c r="D562" t="s">
        <v>372</v>
      </c>
      <c r="E562" s="1">
        <v>44980</v>
      </c>
      <c r="F562" s="1">
        <v>44992</v>
      </c>
      <c r="G562" t="s">
        <v>16</v>
      </c>
      <c r="H562" t="s">
        <v>17</v>
      </c>
      <c r="J562" t="s">
        <v>271</v>
      </c>
      <c r="K562" t="s">
        <v>30</v>
      </c>
      <c r="N562" t="s">
        <v>19</v>
      </c>
    </row>
    <row r="563" spans="2:14" x14ac:dyDescent="0.3">
      <c r="B563" t="s">
        <v>769</v>
      </c>
      <c r="C563" t="s">
        <v>352</v>
      </c>
      <c r="D563" t="s">
        <v>698</v>
      </c>
      <c r="E563" s="1">
        <v>44991</v>
      </c>
      <c r="F563" s="1">
        <v>44995</v>
      </c>
      <c r="G563" t="s">
        <v>16</v>
      </c>
      <c r="H563" t="s">
        <v>17</v>
      </c>
      <c r="J563" t="s">
        <v>770</v>
      </c>
      <c r="K563" t="s">
        <v>19</v>
      </c>
      <c r="M563" t="s">
        <v>701</v>
      </c>
      <c r="N563" t="s">
        <v>771</v>
      </c>
    </row>
    <row r="564" spans="2:14" x14ac:dyDescent="0.3">
      <c r="B564" t="s">
        <v>772</v>
      </c>
      <c r="C564" t="s">
        <v>352</v>
      </c>
      <c r="D564" t="s">
        <v>372</v>
      </c>
      <c r="E564" s="1">
        <v>44986</v>
      </c>
      <c r="F564" s="1">
        <v>44991</v>
      </c>
      <c r="G564" t="s">
        <v>16</v>
      </c>
      <c r="H564" t="s">
        <v>17</v>
      </c>
      <c r="J564" t="s">
        <v>65</v>
      </c>
      <c r="K564" t="s">
        <v>30</v>
      </c>
      <c r="M564" t="s">
        <v>773</v>
      </c>
      <c r="N564" t="s">
        <v>19</v>
      </c>
    </row>
    <row r="565" spans="2:14" x14ac:dyDescent="0.3">
      <c r="B565" t="s">
        <v>774</v>
      </c>
      <c r="C565" t="s">
        <v>352</v>
      </c>
      <c r="D565" t="s">
        <v>503</v>
      </c>
      <c r="E565" s="1">
        <v>44986</v>
      </c>
      <c r="F565" s="1">
        <v>44991</v>
      </c>
      <c r="G565" t="s">
        <v>16</v>
      </c>
      <c r="H565" t="s">
        <v>17</v>
      </c>
      <c r="J565" t="s">
        <v>588</v>
      </c>
      <c r="K565" t="s">
        <v>19</v>
      </c>
      <c r="M565" t="s">
        <v>160</v>
      </c>
      <c r="N565" t="s">
        <v>44</v>
      </c>
    </row>
    <row r="566" spans="2:14" x14ac:dyDescent="0.3">
      <c r="B566" t="s">
        <v>775</v>
      </c>
      <c r="C566" t="s">
        <v>352</v>
      </c>
      <c r="D566" t="s">
        <v>503</v>
      </c>
      <c r="E566" s="1">
        <v>45005</v>
      </c>
      <c r="F566" s="1">
        <v>45013</v>
      </c>
      <c r="G566" t="s">
        <v>16</v>
      </c>
      <c r="H566" t="s">
        <v>17</v>
      </c>
      <c r="J566" t="s">
        <v>67</v>
      </c>
      <c r="K566" t="s">
        <v>19</v>
      </c>
      <c r="M566" t="s">
        <v>279</v>
      </c>
      <c r="N566" t="s">
        <v>44</v>
      </c>
    </row>
    <row r="567" spans="2:14" x14ac:dyDescent="0.3">
      <c r="B567" t="s">
        <v>776</v>
      </c>
      <c r="C567" t="s">
        <v>498</v>
      </c>
      <c r="D567" t="s">
        <v>499</v>
      </c>
      <c r="E567" s="1">
        <v>44965</v>
      </c>
      <c r="F567" s="1">
        <v>44980</v>
      </c>
      <c r="G567" t="s">
        <v>16</v>
      </c>
      <c r="H567" t="s">
        <v>17</v>
      </c>
      <c r="K567" t="s">
        <v>19</v>
      </c>
      <c r="N567" t="s">
        <v>30</v>
      </c>
    </row>
    <row r="568" spans="2:14" x14ac:dyDescent="0.3">
      <c r="B568" t="s">
        <v>777</v>
      </c>
      <c r="C568" t="s">
        <v>14</v>
      </c>
      <c r="D568" t="s">
        <v>40</v>
      </c>
      <c r="E568" s="1">
        <v>45084</v>
      </c>
      <c r="F568" s="1">
        <v>45091</v>
      </c>
      <c r="G568" t="s">
        <v>16</v>
      </c>
      <c r="H568" t="s">
        <v>17</v>
      </c>
      <c r="J568" t="s">
        <v>70</v>
      </c>
      <c r="K568" t="s">
        <v>19</v>
      </c>
      <c r="L568" t="s">
        <v>28</v>
      </c>
      <c r="M568" t="s">
        <v>29</v>
      </c>
      <c r="N568" t="s">
        <v>44</v>
      </c>
    </row>
    <row r="569" spans="2:14" x14ac:dyDescent="0.3">
      <c r="B569" t="s">
        <v>778</v>
      </c>
      <c r="C569" t="s">
        <v>352</v>
      </c>
      <c r="D569" t="s">
        <v>372</v>
      </c>
      <c r="E569" s="1">
        <v>44916</v>
      </c>
      <c r="F569" s="1">
        <v>44929</v>
      </c>
      <c r="G569" t="s">
        <v>16</v>
      </c>
      <c r="H569" t="s">
        <v>17</v>
      </c>
      <c r="K569" t="s">
        <v>30</v>
      </c>
      <c r="N569" t="s">
        <v>19</v>
      </c>
    </row>
    <row r="570" spans="2:14" x14ac:dyDescent="0.3">
      <c r="B570" t="s">
        <v>779</v>
      </c>
      <c r="C570" t="s">
        <v>352</v>
      </c>
      <c r="D570" t="s">
        <v>372</v>
      </c>
      <c r="E570" s="1">
        <v>45001</v>
      </c>
      <c r="F570" s="1">
        <v>45007</v>
      </c>
      <c r="G570" t="s">
        <v>50</v>
      </c>
      <c r="H570" t="s">
        <v>17</v>
      </c>
      <c r="J570" t="s">
        <v>500</v>
      </c>
      <c r="K570" t="s">
        <v>19</v>
      </c>
      <c r="M570" t="s">
        <v>275</v>
      </c>
      <c r="N570" t="s">
        <v>19</v>
      </c>
    </row>
    <row r="571" spans="2:14" x14ac:dyDescent="0.3">
      <c r="B571" t="s">
        <v>780</v>
      </c>
      <c r="C571" t="s">
        <v>14</v>
      </c>
      <c r="D571" t="s">
        <v>27</v>
      </c>
      <c r="E571" s="1">
        <v>45065</v>
      </c>
      <c r="F571" s="1">
        <v>45071</v>
      </c>
      <c r="G571" t="s">
        <v>16</v>
      </c>
      <c r="H571" t="s">
        <v>17</v>
      </c>
      <c r="I571" t="s">
        <v>128</v>
      </c>
      <c r="J571" t="s">
        <v>29</v>
      </c>
      <c r="K571" t="s">
        <v>30</v>
      </c>
      <c r="M571" t="s">
        <v>29</v>
      </c>
      <c r="N571" t="s">
        <v>19</v>
      </c>
    </row>
    <row r="572" spans="2:14" x14ac:dyDescent="0.3">
      <c r="B572" t="s">
        <v>781</v>
      </c>
      <c r="C572" t="s">
        <v>498</v>
      </c>
      <c r="D572" t="s">
        <v>499</v>
      </c>
      <c r="E572" s="1">
        <v>45013</v>
      </c>
      <c r="F572" s="1">
        <v>45020</v>
      </c>
      <c r="G572" t="s">
        <v>16</v>
      </c>
      <c r="H572" t="s">
        <v>17</v>
      </c>
      <c r="K572" t="s">
        <v>19</v>
      </c>
      <c r="M572" t="s">
        <v>500</v>
      </c>
      <c r="N572" t="s">
        <v>30</v>
      </c>
    </row>
    <row r="573" spans="2:14" x14ac:dyDescent="0.3">
      <c r="B573" t="s">
        <v>782</v>
      </c>
      <c r="C573" t="s">
        <v>352</v>
      </c>
      <c r="D573" t="s">
        <v>503</v>
      </c>
      <c r="E573" s="1">
        <v>44986</v>
      </c>
      <c r="F573" s="1">
        <v>44991</v>
      </c>
      <c r="G573" t="s">
        <v>16</v>
      </c>
      <c r="H573" t="s">
        <v>17</v>
      </c>
      <c r="J573" t="s">
        <v>547</v>
      </c>
      <c r="K573" t="s">
        <v>19</v>
      </c>
      <c r="M573" t="s">
        <v>160</v>
      </c>
      <c r="N573" t="s">
        <v>44</v>
      </c>
    </row>
    <row r="574" spans="2:14" x14ac:dyDescent="0.3">
      <c r="B574" t="s">
        <v>783</v>
      </c>
      <c r="C574" t="s">
        <v>352</v>
      </c>
      <c r="D574" t="s">
        <v>503</v>
      </c>
      <c r="E574" s="1">
        <v>45036</v>
      </c>
      <c r="F574" s="1">
        <v>45040</v>
      </c>
      <c r="G574" t="s">
        <v>16</v>
      </c>
      <c r="H574" t="s">
        <v>17</v>
      </c>
      <c r="K574" t="s">
        <v>19</v>
      </c>
      <c r="M574" t="s">
        <v>500</v>
      </c>
      <c r="N574" t="s">
        <v>44</v>
      </c>
    </row>
    <row r="575" spans="2:14" x14ac:dyDescent="0.3">
      <c r="B575" t="s">
        <v>784</v>
      </c>
      <c r="C575" t="s">
        <v>14</v>
      </c>
      <c r="D575" t="s">
        <v>27</v>
      </c>
      <c r="E575" s="1">
        <v>45056</v>
      </c>
      <c r="F575" s="1">
        <v>45064</v>
      </c>
      <c r="G575" t="s">
        <v>16</v>
      </c>
      <c r="H575" t="s">
        <v>17</v>
      </c>
      <c r="J575" t="s">
        <v>48</v>
      </c>
      <c r="K575" t="s">
        <v>19</v>
      </c>
      <c r="L575" t="s">
        <v>66</v>
      </c>
      <c r="M575" t="s">
        <v>363</v>
      </c>
      <c r="N575" t="s">
        <v>19</v>
      </c>
    </row>
    <row r="576" spans="2:14" x14ac:dyDescent="0.3">
      <c r="B576" t="s">
        <v>785</v>
      </c>
      <c r="C576" t="s">
        <v>352</v>
      </c>
      <c r="D576" t="s">
        <v>503</v>
      </c>
      <c r="E576" s="1">
        <v>44943</v>
      </c>
      <c r="F576" s="1">
        <v>44949</v>
      </c>
      <c r="G576" t="s">
        <v>16</v>
      </c>
      <c r="H576" t="s">
        <v>17</v>
      </c>
      <c r="K576" t="s">
        <v>19</v>
      </c>
      <c r="M576" t="s">
        <v>63</v>
      </c>
      <c r="N576" t="s">
        <v>44</v>
      </c>
    </row>
    <row r="577" spans="2:14" x14ac:dyDescent="0.3">
      <c r="B577" t="s">
        <v>786</v>
      </c>
      <c r="C577" t="s">
        <v>352</v>
      </c>
      <c r="D577" t="s">
        <v>503</v>
      </c>
      <c r="E577" s="1">
        <v>45008</v>
      </c>
      <c r="F577" s="1">
        <v>45012</v>
      </c>
      <c r="G577" t="s">
        <v>16</v>
      </c>
      <c r="H577" t="s">
        <v>17</v>
      </c>
      <c r="J577" t="s">
        <v>507</v>
      </c>
      <c r="K577" t="s">
        <v>19</v>
      </c>
      <c r="M577" t="s">
        <v>145</v>
      </c>
      <c r="N577" t="s">
        <v>44</v>
      </c>
    </row>
    <row r="578" spans="2:14" x14ac:dyDescent="0.3">
      <c r="B578" t="s">
        <v>787</v>
      </c>
      <c r="C578" t="s">
        <v>14</v>
      </c>
      <c r="D578" t="s">
        <v>27</v>
      </c>
      <c r="E578" s="1">
        <v>45077</v>
      </c>
      <c r="F578" s="1">
        <v>45086</v>
      </c>
      <c r="G578" t="s">
        <v>16</v>
      </c>
      <c r="H578" t="s">
        <v>17</v>
      </c>
      <c r="J578" t="s">
        <v>125</v>
      </c>
      <c r="K578" t="s">
        <v>30</v>
      </c>
      <c r="L578" t="s">
        <v>28</v>
      </c>
      <c r="M578" t="s">
        <v>29</v>
      </c>
      <c r="N578" t="s">
        <v>19</v>
      </c>
    </row>
    <row r="579" spans="2:14" x14ac:dyDescent="0.3">
      <c r="B579" t="s">
        <v>788</v>
      </c>
      <c r="C579" t="s">
        <v>352</v>
      </c>
      <c r="D579" t="s">
        <v>372</v>
      </c>
      <c r="E579" s="1">
        <v>44952</v>
      </c>
      <c r="F579" s="1">
        <v>44959</v>
      </c>
      <c r="G579" t="s">
        <v>16</v>
      </c>
      <c r="H579" t="s">
        <v>17</v>
      </c>
      <c r="J579" t="s">
        <v>271</v>
      </c>
      <c r="K579" t="s">
        <v>30</v>
      </c>
      <c r="M579" t="s">
        <v>386</v>
      </c>
      <c r="N579" t="s">
        <v>19</v>
      </c>
    </row>
    <row r="580" spans="2:14" x14ac:dyDescent="0.3">
      <c r="B580" t="s">
        <v>789</v>
      </c>
      <c r="C580" t="s">
        <v>14</v>
      </c>
      <c r="D580" t="s">
        <v>69</v>
      </c>
      <c r="E580" s="1">
        <v>45042</v>
      </c>
      <c r="F580" s="1">
        <v>45047</v>
      </c>
      <c r="G580" t="s">
        <v>76</v>
      </c>
      <c r="H580" t="s">
        <v>17</v>
      </c>
      <c r="J580" t="s">
        <v>790</v>
      </c>
      <c r="K580" t="s">
        <v>19</v>
      </c>
      <c r="N580" t="s">
        <v>19</v>
      </c>
    </row>
    <row r="581" spans="2:14" x14ac:dyDescent="0.3">
      <c r="B581" t="s">
        <v>791</v>
      </c>
      <c r="C581" t="s">
        <v>352</v>
      </c>
      <c r="D581" t="s">
        <v>372</v>
      </c>
      <c r="E581" s="1">
        <v>44965</v>
      </c>
      <c r="F581" s="1">
        <v>44973</v>
      </c>
      <c r="G581" t="s">
        <v>16</v>
      </c>
      <c r="H581" t="s">
        <v>17</v>
      </c>
      <c r="J581" t="s">
        <v>125</v>
      </c>
      <c r="K581" t="s">
        <v>30</v>
      </c>
      <c r="M581" t="s">
        <v>63</v>
      </c>
      <c r="N581" t="s">
        <v>19</v>
      </c>
    </row>
    <row r="582" spans="2:14" x14ac:dyDescent="0.3">
      <c r="B582" t="s">
        <v>792</v>
      </c>
      <c r="C582" t="s">
        <v>352</v>
      </c>
      <c r="D582" t="s">
        <v>503</v>
      </c>
      <c r="E582" s="1">
        <v>45007</v>
      </c>
      <c r="F582" s="1">
        <v>45012</v>
      </c>
      <c r="G582" t="s">
        <v>16</v>
      </c>
      <c r="H582" t="s">
        <v>17</v>
      </c>
      <c r="J582" t="s">
        <v>507</v>
      </c>
      <c r="K582" t="s">
        <v>19</v>
      </c>
      <c r="M582" t="s">
        <v>67</v>
      </c>
      <c r="N582" t="s">
        <v>44</v>
      </c>
    </row>
    <row r="583" spans="2:14" x14ac:dyDescent="0.3">
      <c r="B583" t="s">
        <v>793</v>
      </c>
      <c r="C583" t="s">
        <v>352</v>
      </c>
      <c r="D583" t="s">
        <v>503</v>
      </c>
      <c r="E583" s="1">
        <v>44972</v>
      </c>
      <c r="F583" s="1">
        <v>44977</v>
      </c>
      <c r="G583" t="s">
        <v>16</v>
      </c>
      <c r="H583" t="s">
        <v>17</v>
      </c>
      <c r="J583" t="s">
        <v>618</v>
      </c>
      <c r="K583" t="s">
        <v>19</v>
      </c>
      <c r="M583" t="s">
        <v>145</v>
      </c>
      <c r="N583" t="s">
        <v>44</v>
      </c>
    </row>
    <row r="584" spans="2:14" x14ac:dyDescent="0.3">
      <c r="B584" t="s">
        <v>794</v>
      </c>
      <c r="C584" t="s">
        <v>352</v>
      </c>
      <c r="D584" t="s">
        <v>503</v>
      </c>
      <c r="E584" s="1">
        <v>44932</v>
      </c>
      <c r="F584" s="1">
        <v>44938</v>
      </c>
      <c r="G584" t="s">
        <v>16</v>
      </c>
      <c r="H584" t="s">
        <v>17</v>
      </c>
      <c r="J584" t="s">
        <v>386</v>
      </c>
      <c r="K584" t="s">
        <v>19</v>
      </c>
      <c r="M584" t="s">
        <v>500</v>
      </c>
      <c r="N584" t="s">
        <v>44</v>
      </c>
    </row>
    <row r="585" spans="2:14" x14ac:dyDescent="0.3">
      <c r="B585" t="s">
        <v>795</v>
      </c>
      <c r="C585" t="s">
        <v>352</v>
      </c>
      <c r="D585" t="s">
        <v>503</v>
      </c>
      <c r="E585" s="1">
        <v>44984</v>
      </c>
      <c r="F585" s="1">
        <v>44988</v>
      </c>
      <c r="G585" t="s">
        <v>16</v>
      </c>
      <c r="H585" t="s">
        <v>17</v>
      </c>
      <c r="K585" t="s">
        <v>19</v>
      </c>
      <c r="M585" t="s">
        <v>29</v>
      </c>
      <c r="N585" t="s">
        <v>44</v>
      </c>
    </row>
    <row r="586" spans="2:14" x14ac:dyDescent="0.3">
      <c r="B586" t="s">
        <v>796</v>
      </c>
      <c r="C586" t="s">
        <v>352</v>
      </c>
      <c r="D586" t="s">
        <v>372</v>
      </c>
      <c r="E586" s="1">
        <v>44979</v>
      </c>
      <c r="F586" s="1">
        <v>44986</v>
      </c>
      <c r="G586" t="s">
        <v>16</v>
      </c>
      <c r="H586" t="s">
        <v>17</v>
      </c>
      <c r="J586" t="s">
        <v>65</v>
      </c>
      <c r="K586" t="s">
        <v>30</v>
      </c>
      <c r="M586" t="s">
        <v>797</v>
      </c>
      <c r="N586" t="s">
        <v>19</v>
      </c>
    </row>
    <row r="587" spans="2:14" x14ac:dyDescent="0.3">
      <c r="B587" t="s">
        <v>798</v>
      </c>
      <c r="C587" t="s">
        <v>352</v>
      </c>
      <c r="D587" t="s">
        <v>503</v>
      </c>
      <c r="E587" s="1">
        <v>44930</v>
      </c>
      <c r="F587" s="1">
        <v>44938</v>
      </c>
      <c r="G587" t="s">
        <v>16</v>
      </c>
      <c r="H587" t="s">
        <v>17</v>
      </c>
      <c r="J587" t="s">
        <v>275</v>
      </c>
      <c r="K587" t="s">
        <v>19</v>
      </c>
      <c r="M587" t="s">
        <v>279</v>
      </c>
      <c r="N587" t="s">
        <v>44</v>
      </c>
    </row>
    <row r="588" spans="2:14" x14ac:dyDescent="0.3">
      <c r="B588" t="s">
        <v>799</v>
      </c>
      <c r="C588" t="s">
        <v>352</v>
      </c>
      <c r="D588" t="s">
        <v>372</v>
      </c>
      <c r="E588" s="1">
        <v>44950</v>
      </c>
      <c r="F588" s="1">
        <v>44960</v>
      </c>
      <c r="G588" t="s">
        <v>16</v>
      </c>
      <c r="H588" t="s">
        <v>17</v>
      </c>
      <c r="J588" t="s">
        <v>158</v>
      </c>
      <c r="K588" t="s">
        <v>30</v>
      </c>
      <c r="M588" t="s">
        <v>48</v>
      </c>
      <c r="N588" t="s">
        <v>19</v>
      </c>
    </row>
    <row r="589" spans="2:14" x14ac:dyDescent="0.3">
      <c r="B589" t="s">
        <v>800</v>
      </c>
      <c r="C589" t="s">
        <v>352</v>
      </c>
      <c r="D589" t="s">
        <v>503</v>
      </c>
      <c r="E589" s="1">
        <v>44951</v>
      </c>
      <c r="F589" s="1">
        <v>44956</v>
      </c>
      <c r="G589" t="s">
        <v>16</v>
      </c>
      <c r="H589" t="s">
        <v>17</v>
      </c>
      <c r="J589" t="s">
        <v>162</v>
      </c>
      <c r="K589" t="s">
        <v>19</v>
      </c>
      <c r="M589" t="s">
        <v>160</v>
      </c>
      <c r="N589" t="s">
        <v>44</v>
      </c>
    </row>
    <row r="590" spans="2:14" x14ac:dyDescent="0.3">
      <c r="B590" t="s">
        <v>801</v>
      </c>
      <c r="C590" t="s">
        <v>352</v>
      </c>
      <c r="D590" t="s">
        <v>372</v>
      </c>
      <c r="E590" s="1">
        <v>44952</v>
      </c>
      <c r="F590" s="1">
        <v>44960</v>
      </c>
      <c r="G590" t="s">
        <v>16</v>
      </c>
      <c r="H590" t="s">
        <v>17</v>
      </c>
      <c r="K590" t="s">
        <v>19</v>
      </c>
      <c r="M590" t="s">
        <v>18</v>
      </c>
      <c r="N590" t="s">
        <v>19</v>
      </c>
    </row>
    <row r="591" spans="2:14" x14ac:dyDescent="0.3">
      <c r="B591" t="s">
        <v>802</v>
      </c>
      <c r="C591" t="s">
        <v>14</v>
      </c>
      <c r="D591" t="s">
        <v>33</v>
      </c>
      <c r="E591" s="1">
        <v>45092</v>
      </c>
      <c r="F591" s="1">
        <v>45096</v>
      </c>
      <c r="G591" t="s">
        <v>16</v>
      </c>
      <c r="H591" t="s">
        <v>17</v>
      </c>
      <c r="I591" t="s">
        <v>34</v>
      </c>
      <c r="J591" t="s">
        <v>35</v>
      </c>
      <c r="K591" t="s">
        <v>36</v>
      </c>
      <c r="N591" t="s">
        <v>36</v>
      </c>
    </row>
    <row r="592" spans="2:14" x14ac:dyDescent="0.3">
      <c r="B592" t="s">
        <v>803</v>
      </c>
      <c r="C592" t="s">
        <v>498</v>
      </c>
      <c r="D592" t="s">
        <v>499</v>
      </c>
      <c r="E592" s="1">
        <v>45027</v>
      </c>
      <c r="F592" s="1">
        <v>45033</v>
      </c>
      <c r="G592" t="s">
        <v>16</v>
      </c>
      <c r="H592" t="s">
        <v>17</v>
      </c>
      <c r="K592" t="s">
        <v>19</v>
      </c>
      <c r="M592" t="s">
        <v>29</v>
      </c>
      <c r="N592" t="s">
        <v>30</v>
      </c>
    </row>
    <row r="593" spans="2:14" x14ac:dyDescent="0.3">
      <c r="B593" t="s">
        <v>804</v>
      </c>
      <c r="C593" t="s">
        <v>352</v>
      </c>
      <c r="D593" t="s">
        <v>503</v>
      </c>
      <c r="E593" s="1">
        <v>44949</v>
      </c>
      <c r="F593" s="1">
        <v>44956</v>
      </c>
      <c r="G593" t="s">
        <v>16</v>
      </c>
      <c r="H593" t="s">
        <v>17</v>
      </c>
      <c r="J593" t="s">
        <v>63</v>
      </c>
      <c r="K593" t="s">
        <v>19</v>
      </c>
      <c r="M593" t="s">
        <v>354</v>
      </c>
      <c r="N593" t="s">
        <v>44</v>
      </c>
    </row>
    <row r="594" spans="2:14" x14ac:dyDescent="0.3">
      <c r="B594" t="s">
        <v>805</v>
      </c>
      <c r="C594" t="s">
        <v>352</v>
      </c>
      <c r="D594" t="s">
        <v>503</v>
      </c>
      <c r="E594" s="1">
        <v>44979</v>
      </c>
      <c r="F594" s="1">
        <v>44984</v>
      </c>
      <c r="G594" t="s">
        <v>16</v>
      </c>
      <c r="H594" t="s">
        <v>17</v>
      </c>
      <c r="J594" t="s">
        <v>701</v>
      </c>
      <c r="K594" t="s">
        <v>19</v>
      </c>
      <c r="M594" t="s">
        <v>279</v>
      </c>
      <c r="N594" t="s">
        <v>44</v>
      </c>
    </row>
    <row r="595" spans="2:14" x14ac:dyDescent="0.3">
      <c r="B595" t="s">
        <v>806</v>
      </c>
      <c r="C595" t="s">
        <v>498</v>
      </c>
      <c r="D595" t="s">
        <v>499</v>
      </c>
      <c r="E595" s="1">
        <v>44999</v>
      </c>
      <c r="F595" s="1">
        <v>45005</v>
      </c>
      <c r="G595" t="s">
        <v>16</v>
      </c>
      <c r="H595" t="s">
        <v>17</v>
      </c>
      <c r="J595" t="s">
        <v>501</v>
      </c>
      <c r="K595" t="s">
        <v>19</v>
      </c>
      <c r="M595" t="s">
        <v>500</v>
      </c>
      <c r="N595" t="s">
        <v>30</v>
      </c>
    </row>
    <row r="596" spans="2:14" x14ac:dyDescent="0.3">
      <c r="B596" t="s">
        <v>807</v>
      </c>
      <c r="C596" t="s">
        <v>352</v>
      </c>
      <c r="D596" t="s">
        <v>503</v>
      </c>
      <c r="E596" s="1">
        <v>44957</v>
      </c>
      <c r="F596" s="1">
        <v>44978</v>
      </c>
      <c r="G596" t="s">
        <v>16</v>
      </c>
      <c r="H596" t="s">
        <v>17</v>
      </c>
      <c r="J596" t="s">
        <v>275</v>
      </c>
      <c r="K596" t="s">
        <v>19</v>
      </c>
      <c r="M596" t="s">
        <v>63</v>
      </c>
      <c r="N596" t="s">
        <v>44</v>
      </c>
    </row>
    <row r="597" spans="2:14" x14ac:dyDescent="0.3">
      <c r="B597" t="s">
        <v>808</v>
      </c>
      <c r="C597" t="s">
        <v>352</v>
      </c>
      <c r="D597" t="s">
        <v>503</v>
      </c>
      <c r="E597" s="1">
        <v>45033</v>
      </c>
      <c r="F597" s="1">
        <v>45042</v>
      </c>
      <c r="G597" t="s">
        <v>16</v>
      </c>
      <c r="H597" t="s">
        <v>17</v>
      </c>
      <c r="J597" t="s">
        <v>70</v>
      </c>
      <c r="K597" t="s">
        <v>19</v>
      </c>
      <c r="L597" t="s">
        <v>809</v>
      </c>
      <c r="M597" t="s">
        <v>500</v>
      </c>
      <c r="N597" t="s">
        <v>44</v>
      </c>
    </row>
    <row r="598" spans="2:14" x14ac:dyDescent="0.3">
      <c r="B598" t="s">
        <v>810</v>
      </c>
      <c r="C598" t="s">
        <v>352</v>
      </c>
      <c r="D598" t="s">
        <v>372</v>
      </c>
      <c r="E598" s="1">
        <v>44930</v>
      </c>
      <c r="F598" s="1">
        <v>44942</v>
      </c>
      <c r="G598" t="s">
        <v>16</v>
      </c>
      <c r="H598" t="s">
        <v>17</v>
      </c>
      <c r="J598" t="s">
        <v>130</v>
      </c>
      <c r="K598" t="s">
        <v>30</v>
      </c>
      <c r="N598" t="s">
        <v>19</v>
      </c>
    </row>
    <row r="599" spans="2:14" x14ac:dyDescent="0.3">
      <c r="B599" t="s">
        <v>811</v>
      </c>
      <c r="C599" t="s">
        <v>352</v>
      </c>
      <c r="D599" t="s">
        <v>503</v>
      </c>
      <c r="E599" s="1">
        <v>45000</v>
      </c>
      <c r="F599" s="1">
        <v>45009</v>
      </c>
      <c r="G599" t="s">
        <v>16</v>
      </c>
      <c r="H599" t="s">
        <v>17</v>
      </c>
      <c r="K599" t="s">
        <v>19</v>
      </c>
      <c r="N599" t="s">
        <v>44</v>
      </c>
    </row>
    <row r="600" spans="2:14" x14ac:dyDescent="0.3">
      <c r="B600" t="s">
        <v>812</v>
      </c>
      <c r="C600" t="s">
        <v>352</v>
      </c>
      <c r="D600" t="s">
        <v>353</v>
      </c>
      <c r="E600" s="1">
        <v>44940</v>
      </c>
      <c r="F600" s="1">
        <v>44941</v>
      </c>
      <c r="G600" t="s">
        <v>16</v>
      </c>
      <c r="H600" t="s">
        <v>17</v>
      </c>
      <c r="K600" t="s">
        <v>19</v>
      </c>
      <c r="M600" t="s">
        <v>63</v>
      </c>
      <c r="N600" t="s">
        <v>19</v>
      </c>
    </row>
    <row r="601" spans="2:14" x14ac:dyDescent="0.3">
      <c r="B601" t="s">
        <v>813</v>
      </c>
      <c r="C601" t="s">
        <v>498</v>
      </c>
      <c r="D601" t="s">
        <v>499</v>
      </c>
      <c r="E601" s="1">
        <v>44922</v>
      </c>
      <c r="F601" s="1">
        <v>44930</v>
      </c>
      <c r="G601" t="s">
        <v>76</v>
      </c>
      <c r="H601" t="s">
        <v>17</v>
      </c>
      <c r="K601" t="s">
        <v>19</v>
      </c>
      <c r="M601" t="s">
        <v>158</v>
      </c>
      <c r="N601" t="s">
        <v>30</v>
      </c>
    </row>
    <row r="602" spans="2:14" x14ac:dyDescent="0.3">
      <c r="B602" t="s">
        <v>814</v>
      </c>
      <c r="C602" t="s">
        <v>352</v>
      </c>
      <c r="D602" t="s">
        <v>353</v>
      </c>
      <c r="E602" s="1">
        <v>44980</v>
      </c>
      <c r="F602" s="1">
        <v>44999</v>
      </c>
      <c r="G602" t="s">
        <v>16</v>
      </c>
      <c r="H602" t="s">
        <v>17</v>
      </c>
      <c r="J602" t="s">
        <v>48</v>
      </c>
      <c r="K602" t="s">
        <v>19</v>
      </c>
      <c r="M602" t="s">
        <v>173</v>
      </c>
      <c r="N602" t="s">
        <v>19</v>
      </c>
    </row>
    <row r="603" spans="2:14" x14ac:dyDescent="0.3">
      <c r="B603" t="s">
        <v>815</v>
      </c>
      <c r="C603" t="s">
        <v>352</v>
      </c>
      <c r="D603" t="s">
        <v>503</v>
      </c>
      <c r="E603" s="1">
        <v>45000</v>
      </c>
      <c r="F603" s="1">
        <v>45005</v>
      </c>
      <c r="G603" t="s">
        <v>16</v>
      </c>
      <c r="H603" t="s">
        <v>17</v>
      </c>
      <c r="K603" t="s">
        <v>19</v>
      </c>
      <c r="N603" t="s">
        <v>44</v>
      </c>
    </row>
    <row r="604" spans="2:14" x14ac:dyDescent="0.3">
      <c r="B604" t="s">
        <v>816</v>
      </c>
      <c r="C604" t="s">
        <v>352</v>
      </c>
      <c r="D604" t="s">
        <v>372</v>
      </c>
      <c r="E604" s="1">
        <v>45036</v>
      </c>
      <c r="F604" s="1">
        <v>45041</v>
      </c>
      <c r="G604" t="s">
        <v>16</v>
      </c>
      <c r="H604" t="s">
        <v>17</v>
      </c>
      <c r="I604" t="s">
        <v>152</v>
      </c>
      <c r="J604" t="s">
        <v>112</v>
      </c>
      <c r="K604" t="s">
        <v>30</v>
      </c>
      <c r="M604" t="s">
        <v>817</v>
      </c>
      <c r="N604" t="s">
        <v>19</v>
      </c>
    </row>
    <row r="605" spans="2:14" x14ac:dyDescent="0.3">
      <c r="B605" t="s">
        <v>818</v>
      </c>
      <c r="C605" t="s">
        <v>46</v>
      </c>
      <c r="D605" t="s">
        <v>47</v>
      </c>
      <c r="E605" s="1">
        <v>45041</v>
      </c>
      <c r="F605" s="1">
        <v>45049</v>
      </c>
      <c r="G605" t="s">
        <v>50</v>
      </c>
      <c r="H605" t="s">
        <v>17</v>
      </c>
      <c r="J605" t="s">
        <v>500</v>
      </c>
      <c r="K605" t="s">
        <v>19</v>
      </c>
      <c r="M605" t="s">
        <v>48</v>
      </c>
      <c r="N605" t="s">
        <v>30</v>
      </c>
    </row>
    <row r="606" spans="2:14" x14ac:dyDescent="0.3">
      <c r="B606" t="s">
        <v>819</v>
      </c>
      <c r="C606" t="s">
        <v>540</v>
      </c>
      <c r="D606" t="s">
        <v>541</v>
      </c>
      <c r="E606" s="1">
        <v>44971</v>
      </c>
      <c r="F606" s="1">
        <v>44982</v>
      </c>
      <c r="G606" t="s">
        <v>16</v>
      </c>
      <c r="H606" t="s">
        <v>17</v>
      </c>
      <c r="J606" t="s">
        <v>501</v>
      </c>
      <c r="K606" t="s">
        <v>30</v>
      </c>
      <c r="N606" t="s">
        <v>19</v>
      </c>
    </row>
    <row r="607" spans="2:14" x14ac:dyDescent="0.3">
      <c r="B607" t="s">
        <v>820</v>
      </c>
      <c r="C607" t="s">
        <v>352</v>
      </c>
      <c r="D607" t="s">
        <v>503</v>
      </c>
      <c r="E607" s="1">
        <v>45014</v>
      </c>
      <c r="F607" s="1">
        <v>45020</v>
      </c>
      <c r="G607" t="s">
        <v>16</v>
      </c>
      <c r="H607" t="s">
        <v>17</v>
      </c>
      <c r="J607" t="s">
        <v>48</v>
      </c>
      <c r="K607" t="s">
        <v>19</v>
      </c>
      <c r="M607" t="s">
        <v>440</v>
      </c>
      <c r="N607" t="s">
        <v>44</v>
      </c>
    </row>
    <row r="608" spans="2:14" x14ac:dyDescent="0.3">
      <c r="B608" t="s">
        <v>821</v>
      </c>
      <c r="C608" t="s">
        <v>352</v>
      </c>
      <c r="D608" t="s">
        <v>503</v>
      </c>
      <c r="E608" s="1">
        <v>44930</v>
      </c>
      <c r="F608" s="1">
        <v>44935</v>
      </c>
      <c r="G608" t="s">
        <v>16</v>
      </c>
      <c r="H608" t="s">
        <v>17</v>
      </c>
      <c r="J608" t="s">
        <v>822</v>
      </c>
      <c r="K608" t="s">
        <v>19</v>
      </c>
      <c r="M608" t="s">
        <v>145</v>
      </c>
      <c r="N608" t="s">
        <v>44</v>
      </c>
    </row>
    <row r="609" spans="2:14" x14ac:dyDescent="0.3">
      <c r="B609" t="s">
        <v>823</v>
      </c>
      <c r="C609" t="s">
        <v>352</v>
      </c>
      <c r="D609" t="s">
        <v>372</v>
      </c>
      <c r="E609" s="1">
        <v>44977</v>
      </c>
      <c r="F609" s="1">
        <v>44984</v>
      </c>
      <c r="G609" t="s">
        <v>16</v>
      </c>
      <c r="H609" t="s">
        <v>17</v>
      </c>
      <c r="J609" t="s">
        <v>130</v>
      </c>
      <c r="K609" t="s">
        <v>30</v>
      </c>
      <c r="M609" t="s">
        <v>63</v>
      </c>
      <c r="N609" t="s">
        <v>19</v>
      </c>
    </row>
    <row r="610" spans="2:14" x14ac:dyDescent="0.3">
      <c r="B610" t="s">
        <v>824</v>
      </c>
      <c r="C610" t="s">
        <v>352</v>
      </c>
      <c r="D610" t="s">
        <v>503</v>
      </c>
      <c r="E610" s="1">
        <v>44966</v>
      </c>
      <c r="F610" s="1">
        <v>44972</v>
      </c>
      <c r="G610" t="s">
        <v>16</v>
      </c>
      <c r="H610" t="s">
        <v>17</v>
      </c>
      <c r="J610" t="s">
        <v>120</v>
      </c>
      <c r="K610" t="s">
        <v>19</v>
      </c>
      <c r="N610" t="s">
        <v>44</v>
      </c>
    </row>
    <row r="611" spans="2:14" x14ac:dyDescent="0.3">
      <c r="B611" t="s">
        <v>825</v>
      </c>
      <c r="C611" t="s">
        <v>352</v>
      </c>
      <c r="D611" t="s">
        <v>372</v>
      </c>
      <c r="E611" s="1">
        <v>44977</v>
      </c>
      <c r="F611" s="1">
        <v>44986</v>
      </c>
      <c r="G611" t="s">
        <v>16</v>
      </c>
      <c r="H611" t="s">
        <v>17</v>
      </c>
      <c r="J611" t="s">
        <v>158</v>
      </c>
      <c r="K611" t="s">
        <v>30</v>
      </c>
      <c r="N611" t="s">
        <v>19</v>
      </c>
    </row>
    <row r="612" spans="2:14" x14ac:dyDescent="0.3">
      <c r="B612" t="s">
        <v>826</v>
      </c>
      <c r="C612" t="s">
        <v>352</v>
      </c>
      <c r="D612" t="s">
        <v>503</v>
      </c>
      <c r="E612" s="1">
        <v>45014</v>
      </c>
      <c r="F612" s="1">
        <v>45019</v>
      </c>
      <c r="G612" t="s">
        <v>16</v>
      </c>
      <c r="H612" t="s">
        <v>17</v>
      </c>
      <c r="J612" t="s">
        <v>827</v>
      </c>
      <c r="K612" t="s">
        <v>19</v>
      </c>
      <c r="M612" t="s">
        <v>440</v>
      </c>
      <c r="N612" t="s">
        <v>44</v>
      </c>
    </row>
    <row r="613" spans="2:14" x14ac:dyDescent="0.3">
      <c r="B613" t="s">
        <v>828</v>
      </c>
      <c r="C613" t="s">
        <v>352</v>
      </c>
      <c r="D613" t="s">
        <v>503</v>
      </c>
      <c r="E613" s="1">
        <v>44924</v>
      </c>
      <c r="F613" s="1">
        <v>44929</v>
      </c>
      <c r="G613" t="s">
        <v>16</v>
      </c>
      <c r="H613" t="s">
        <v>17</v>
      </c>
      <c r="J613" t="s">
        <v>52</v>
      </c>
      <c r="K613" t="s">
        <v>19</v>
      </c>
      <c r="M613" t="s">
        <v>145</v>
      </c>
      <c r="N613" t="s">
        <v>44</v>
      </c>
    </row>
    <row r="614" spans="2:14" x14ac:dyDescent="0.3">
      <c r="B614" t="s">
        <v>829</v>
      </c>
      <c r="C614" t="s">
        <v>352</v>
      </c>
      <c r="D614" t="s">
        <v>372</v>
      </c>
      <c r="E614" s="1">
        <v>45034</v>
      </c>
      <c r="F614" s="1">
        <v>45035</v>
      </c>
      <c r="G614" t="s">
        <v>16</v>
      </c>
      <c r="H614" t="s">
        <v>17</v>
      </c>
      <c r="J614" t="s">
        <v>112</v>
      </c>
      <c r="K614" t="s">
        <v>19</v>
      </c>
      <c r="M614" t="s">
        <v>239</v>
      </c>
      <c r="N614" t="s">
        <v>19</v>
      </c>
    </row>
    <row r="615" spans="2:14" x14ac:dyDescent="0.3">
      <c r="B615" t="s">
        <v>830</v>
      </c>
      <c r="C615" t="s">
        <v>498</v>
      </c>
      <c r="D615" t="s">
        <v>499</v>
      </c>
      <c r="E615" s="1">
        <v>44923</v>
      </c>
      <c r="F615" s="1">
        <v>44928</v>
      </c>
      <c r="G615" t="s">
        <v>16</v>
      </c>
      <c r="H615" t="s">
        <v>17</v>
      </c>
      <c r="K615" t="s">
        <v>19</v>
      </c>
      <c r="M615" t="s">
        <v>500</v>
      </c>
      <c r="N615" t="s">
        <v>30</v>
      </c>
    </row>
    <row r="616" spans="2:14" x14ac:dyDescent="0.3">
      <c r="B616" t="s">
        <v>831</v>
      </c>
      <c r="C616" t="s">
        <v>352</v>
      </c>
      <c r="D616" t="s">
        <v>503</v>
      </c>
      <c r="E616" s="1">
        <v>44947</v>
      </c>
      <c r="F616" s="1">
        <v>44949</v>
      </c>
      <c r="G616" t="s">
        <v>50</v>
      </c>
      <c r="H616" t="s">
        <v>17</v>
      </c>
      <c r="J616" t="s">
        <v>832</v>
      </c>
      <c r="K616" t="s">
        <v>19</v>
      </c>
      <c r="M616" t="s">
        <v>377</v>
      </c>
      <c r="N616" t="s">
        <v>19</v>
      </c>
    </row>
    <row r="617" spans="2:14" x14ac:dyDescent="0.3">
      <c r="B617" t="s">
        <v>833</v>
      </c>
      <c r="C617" t="s">
        <v>540</v>
      </c>
      <c r="D617" t="s">
        <v>541</v>
      </c>
      <c r="E617" s="1">
        <v>45016</v>
      </c>
      <c r="F617" s="1">
        <v>45031</v>
      </c>
      <c r="G617" t="s">
        <v>16</v>
      </c>
      <c r="H617" t="s">
        <v>17</v>
      </c>
      <c r="J617" t="s">
        <v>500</v>
      </c>
      <c r="K617" t="s">
        <v>30</v>
      </c>
      <c r="M617" t="s">
        <v>354</v>
      </c>
      <c r="N617" t="s">
        <v>19</v>
      </c>
    </row>
    <row r="618" spans="2:14" x14ac:dyDescent="0.3">
      <c r="B618" t="s">
        <v>834</v>
      </c>
      <c r="C618" t="s">
        <v>352</v>
      </c>
      <c r="D618" t="s">
        <v>503</v>
      </c>
      <c r="E618" s="1">
        <v>44931</v>
      </c>
      <c r="F618" s="1">
        <v>44936</v>
      </c>
      <c r="G618" t="s">
        <v>16</v>
      </c>
      <c r="H618" t="s">
        <v>17</v>
      </c>
      <c r="J618" t="s">
        <v>162</v>
      </c>
      <c r="K618" t="s">
        <v>19</v>
      </c>
      <c r="M618" t="s">
        <v>145</v>
      </c>
      <c r="N618" t="s">
        <v>44</v>
      </c>
    </row>
    <row r="619" spans="2:14" x14ac:dyDescent="0.3">
      <c r="B619" t="s">
        <v>835</v>
      </c>
      <c r="C619" t="s">
        <v>352</v>
      </c>
      <c r="D619" t="s">
        <v>503</v>
      </c>
      <c r="E619" s="1">
        <v>44930</v>
      </c>
      <c r="F619" s="1">
        <v>44935</v>
      </c>
      <c r="G619" t="s">
        <v>16</v>
      </c>
      <c r="H619" t="s">
        <v>17</v>
      </c>
      <c r="J619" t="s">
        <v>736</v>
      </c>
      <c r="K619" t="s">
        <v>19</v>
      </c>
      <c r="M619" t="s">
        <v>145</v>
      </c>
      <c r="N619" t="s">
        <v>44</v>
      </c>
    </row>
    <row r="620" spans="2:14" x14ac:dyDescent="0.3">
      <c r="B620" t="s">
        <v>836</v>
      </c>
      <c r="C620" t="s">
        <v>352</v>
      </c>
      <c r="D620" t="s">
        <v>372</v>
      </c>
      <c r="E620" s="1">
        <v>44942</v>
      </c>
      <c r="F620" s="1">
        <v>44949</v>
      </c>
      <c r="G620" t="s">
        <v>16</v>
      </c>
      <c r="H620" t="s">
        <v>17</v>
      </c>
      <c r="J620" t="s">
        <v>130</v>
      </c>
      <c r="K620" t="s">
        <v>30</v>
      </c>
      <c r="N620" t="s">
        <v>19</v>
      </c>
    </row>
    <row r="621" spans="2:14" x14ac:dyDescent="0.3">
      <c r="B621" t="s">
        <v>837</v>
      </c>
      <c r="C621" t="s">
        <v>352</v>
      </c>
      <c r="D621" t="s">
        <v>503</v>
      </c>
      <c r="E621" s="1">
        <v>44953</v>
      </c>
      <c r="F621" s="1">
        <v>44960</v>
      </c>
      <c r="G621" t="s">
        <v>16</v>
      </c>
      <c r="H621" t="s">
        <v>17</v>
      </c>
      <c r="K621" t="s">
        <v>19</v>
      </c>
      <c r="M621" t="s">
        <v>38</v>
      </c>
      <c r="N621" t="s">
        <v>44</v>
      </c>
    </row>
    <row r="622" spans="2:14" x14ac:dyDescent="0.3">
      <c r="B622" t="s">
        <v>838</v>
      </c>
      <c r="C622" t="s">
        <v>540</v>
      </c>
      <c r="D622" t="s">
        <v>541</v>
      </c>
      <c r="E622" s="1">
        <v>44971</v>
      </c>
      <c r="F622" s="1">
        <v>44979</v>
      </c>
      <c r="G622" t="s">
        <v>16</v>
      </c>
      <c r="H622" t="s">
        <v>17</v>
      </c>
      <c r="J622" t="s">
        <v>500</v>
      </c>
      <c r="K622" t="s">
        <v>30</v>
      </c>
      <c r="M622" t="s">
        <v>354</v>
      </c>
      <c r="N622" t="s">
        <v>19</v>
      </c>
    </row>
    <row r="623" spans="2:14" x14ac:dyDescent="0.3">
      <c r="B623" t="s">
        <v>839</v>
      </c>
      <c r="C623" t="s">
        <v>352</v>
      </c>
      <c r="D623" t="s">
        <v>372</v>
      </c>
      <c r="E623" s="1">
        <v>44939</v>
      </c>
      <c r="F623" s="1">
        <v>44944</v>
      </c>
      <c r="G623" t="s">
        <v>16</v>
      </c>
      <c r="H623" t="s">
        <v>17</v>
      </c>
      <c r="J623" t="s">
        <v>65</v>
      </c>
      <c r="K623" t="s">
        <v>30</v>
      </c>
      <c r="M623" t="s">
        <v>18</v>
      </c>
      <c r="N623" t="s">
        <v>19</v>
      </c>
    </row>
    <row r="624" spans="2:14" x14ac:dyDescent="0.3">
      <c r="B624" t="s">
        <v>840</v>
      </c>
      <c r="C624" t="s">
        <v>14</v>
      </c>
      <c r="D624" t="s">
        <v>40</v>
      </c>
      <c r="E624" s="1">
        <v>45260</v>
      </c>
      <c r="F624" s="1">
        <v>45260</v>
      </c>
      <c r="G624" t="s">
        <v>16</v>
      </c>
      <c r="H624" t="s">
        <v>17</v>
      </c>
      <c r="I624" t="s">
        <v>57</v>
      </c>
      <c r="J624" t="s">
        <v>56</v>
      </c>
      <c r="K624" t="s">
        <v>19</v>
      </c>
      <c r="M624" t="s">
        <v>95</v>
      </c>
      <c r="N624" t="s">
        <v>44</v>
      </c>
    </row>
    <row r="625" spans="2:14" x14ac:dyDescent="0.3">
      <c r="B625" t="s">
        <v>841</v>
      </c>
      <c r="C625" t="s">
        <v>14</v>
      </c>
      <c r="D625" t="s">
        <v>40</v>
      </c>
      <c r="E625" s="1">
        <v>45265</v>
      </c>
      <c r="F625" s="1">
        <v>45267</v>
      </c>
      <c r="G625" t="s">
        <v>50</v>
      </c>
      <c r="H625" t="s">
        <v>17</v>
      </c>
      <c r="J625" t="s">
        <v>56</v>
      </c>
      <c r="K625" t="s">
        <v>19</v>
      </c>
      <c r="N625" t="s">
        <v>44</v>
      </c>
    </row>
    <row r="626" spans="2:14" x14ac:dyDescent="0.3">
      <c r="B626" t="s">
        <v>842</v>
      </c>
      <c r="C626" t="s">
        <v>352</v>
      </c>
      <c r="D626" t="s">
        <v>503</v>
      </c>
      <c r="E626" s="1">
        <v>44960</v>
      </c>
      <c r="F626" s="1">
        <v>44966</v>
      </c>
      <c r="G626" t="s">
        <v>16</v>
      </c>
      <c r="H626" t="s">
        <v>17</v>
      </c>
      <c r="J626" t="s">
        <v>388</v>
      </c>
      <c r="K626" t="s">
        <v>19</v>
      </c>
      <c r="M626" t="s">
        <v>563</v>
      </c>
      <c r="N626" t="s">
        <v>44</v>
      </c>
    </row>
    <row r="627" spans="2:14" x14ac:dyDescent="0.3">
      <c r="B627" t="s">
        <v>843</v>
      </c>
      <c r="C627" t="s">
        <v>352</v>
      </c>
      <c r="D627" t="s">
        <v>503</v>
      </c>
      <c r="E627" s="1">
        <v>44951</v>
      </c>
      <c r="F627" s="1">
        <v>44956</v>
      </c>
      <c r="G627" t="s">
        <v>16</v>
      </c>
      <c r="H627" t="s">
        <v>17</v>
      </c>
      <c r="J627" t="s">
        <v>507</v>
      </c>
      <c r="K627" t="s">
        <v>19</v>
      </c>
      <c r="M627" t="s">
        <v>145</v>
      </c>
      <c r="N627" t="s">
        <v>44</v>
      </c>
    </row>
    <row r="628" spans="2:14" x14ac:dyDescent="0.3">
      <c r="B628" t="s">
        <v>844</v>
      </c>
      <c r="C628" t="s">
        <v>352</v>
      </c>
      <c r="D628" t="s">
        <v>503</v>
      </c>
      <c r="E628" s="1">
        <v>44923</v>
      </c>
      <c r="F628" s="1">
        <v>44929</v>
      </c>
      <c r="G628" t="s">
        <v>16</v>
      </c>
      <c r="H628" t="s">
        <v>17</v>
      </c>
      <c r="J628" t="s">
        <v>154</v>
      </c>
      <c r="K628" t="s">
        <v>19</v>
      </c>
      <c r="M628" t="s">
        <v>160</v>
      </c>
      <c r="N628" t="s">
        <v>44</v>
      </c>
    </row>
    <row r="629" spans="2:14" x14ac:dyDescent="0.3">
      <c r="B629" t="s">
        <v>845</v>
      </c>
      <c r="C629" t="s">
        <v>352</v>
      </c>
      <c r="D629" t="s">
        <v>372</v>
      </c>
      <c r="E629" s="1">
        <v>44936</v>
      </c>
      <c r="F629" s="1">
        <v>44942</v>
      </c>
      <c r="G629" t="s">
        <v>16</v>
      </c>
      <c r="H629" t="s">
        <v>17</v>
      </c>
      <c r="J629" t="s">
        <v>125</v>
      </c>
      <c r="K629" t="s">
        <v>30</v>
      </c>
      <c r="N629" t="s">
        <v>19</v>
      </c>
    </row>
    <row r="630" spans="2:14" x14ac:dyDescent="0.3">
      <c r="B630" t="s">
        <v>846</v>
      </c>
      <c r="C630" t="s">
        <v>352</v>
      </c>
      <c r="D630" t="s">
        <v>503</v>
      </c>
      <c r="E630" s="1">
        <v>44984</v>
      </c>
      <c r="F630" s="1">
        <v>44993</v>
      </c>
      <c r="G630" t="s">
        <v>16</v>
      </c>
      <c r="H630" t="s">
        <v>17</v>
      </c>
      <c r="J630" t="s">
        <v>29</v>
      </c>
      <c r="K630" t="s">
        <v>19</v>
      </c>
      <c r="M630" t="s">
        <v>500</v>
      </c>
      <c r="N630" t="s">
        <v>44</v>
      </c>
    </row>
    <row r="631" spans="2:14" x14ac:dyDescent="0.3">
      <c r="B631" t="s">
        <v>847</v>
      </c>
      <c r="C631" t="s">
        <v>352</v>
      </c>
      <c r="D631" t="s">
        <v>503</v>
      </c>
      <c r="E631" s="1">
        <v>44935</v>
      </c>
      <c r="F631" s="1">
        <v>44949</v>
      </c>
      <c r="G631" t="s">
        <v>76</v>
      </c>
      <c r="H631" t="s">
        <v>17</v>
      </c>
      <c r="J631" t="s">
        <v>18</v>
      </c>
      <c r="K631" t="s">
        <v>19</v>
      </c>
      <c r="M631" t="s">
        <v>29</v>
      </c>
      <c r="N631" t="s">
        <v>44</v>
      </c>
    </row>
    <row r="632" spans="2:14" x14ac:dyDescent="0.3">
      <c r="B632" t="s">
        <v>848</v>
      </c>
      <c r="C632" t="s">
        <v>498</v>
      </c>
      <c r="D632" t="s">
        <v>499</v>
      </c>
      <c r="E632" s="1">
        <v>44988</v>
      </c>
      <c r="F632" s="1">
        <v>44993</v>
      </c>
      <c r="G632" t="s">
        <v>16</v>
      </c>
      <c r="H632" t="s">
        <v>17</v>
      </c>
      <c r="J632" t="s">
        <v>65</v>
      </c>
      <c r="K632" t="s">
        <v>30</v>
      </c>
      <c r="M632" t="s">
        <v>24</v>
      </c>
      <c r="N632" t="s">
        <v>30</v>
      </c>
    </row>
    <row r="633" spans="2:14" x14ac:dyDescent="0.3">
      <c r="B633" t="s">
        <v>849</v>
      </c>
      <c r="C633" t="s">
        <v>352</v>
      </c>
      <c r="D633" t="s">
        <v>372</v>
      </c>
      <c r="E633" s="1">
        <v>44951</v>
      </c>
      <c r="F633" s="1">
        <v>44959</v>
      </c>
      <c r="G633" t="s">
        <v>16</v>
      </c>
      <c r="H633" t="s">
        <v>17</v>
      </c>
      <c r="K633" t="s">
        <v>30</v>
      </c>
      <c r="N633" t="s">
        <v>19</v>
      </c>
    </row>
    <row r="634" spans="2:14" x14ac:dyDescent="0.3">
      <c r="B634" t="s">
        <v>850</v>
      </c>
      <c r="C634" t="s">
        <v>14</v>
      </c>
      <c r="D634" t="s">
        <v>40</v>
      </c>
      <c r="E634" s="1">
        <v>45043</v>
      </c>
      <c r="F634" s="1">
        <v>45053</v>
      </c>
      <c r="G634" t="s">
        <v>50</v>
      </c>
      <c r="H634" t="s">
        <v>17</v>
      </c>
      <c r="J634" t="s">
        <v>70</v>
      </c>
      <c r="K634" t="s">
        <v>19</v>
      </c>
      <c r="M634" t="s">
        <v>440</v>
      </c>
      <c r="N634" t="s">
        <v>44</v>
      </c>
    </row>
    <row r="635" spans="2:14" x14ac:dyDescent="0.3">
      <c r="B635" t="s">
        <v>851</v>
      </c>
      <c r="C635" t="s">
        <v>352</v>
      </c>
      <c r="D635" t="s">
        <v>503</v>
      </c>
      <c r="E635" s="1">
        <v>44924</v>
      </c>
      <c r="F635" s="1">
        <v>44929</v>
      </c>
      <c r="G635" t="s">
        <v>16</v>
      </c>
      <c r="H635" t="s">
        <v>17</v>
      </c>
      <c r="J635" t="s">
        <v>680</v>
      </c>
      <c r="K635" t="s">
        <v>19</v>
      </c>
      <c r="M635" t="s">
        <v>160</v>
      </c>
      <c r="N635" t="s">
        <v>19</v>
      </c>
    </row>
    <row r="636" spans="2:14" x14ac:dyDescent="0.3">
      <c r="B636" t="s">
        <v>852</v>
      </c>
      <c r="C636" t="s">
        <v>352</v>
      </c>
      <c r="D636" t="s">
        <v>353</v>
      </c>
      <c r="E636" s="1">
        <v>44987</v>
      </c>
      <c r="F636" s="1">
        <v>44999</v>
      </c>
      <c r="G636" t="s">
        <v>76</v>
      </c>
      <c r="H636" t="s">
        <v>17</v>
      </c>
      <c r="K636" t="s">
        <v>19</v>
      </c>
      <c r="N636" t="s">
        <v>19</v>
      </c>
    </row>
    <row r="637" spans="2:14" x14ac:dyDescent="0.3">
      <c r="B637" t="s">
        <v>853</v>
      </c>
      <c r="C637" t="s">
        <v>352</v>
      </c>
      <c r="D637" t="s">
        <v>503</v>
      </c>
      <c r="E637" s="1">
        <v>44992</v>
      </c>
      <c r="F637" s="1">
        <v>45005</v>
      </c>
      <c r="G637" t="s">
        <v>16</v>
      </c>
      <c r="H637" t="s">
        <v>17</v>
      </c>
      <c r="J637" t="s">
        <v>48</v>
      </c>
      <c r="K637" t="s">
        <v>19</v>
      </c>
      <c r="M637" t="s">
        <v>279</v>
      </c>
      <c r="N637" t="s">
        <v>44</v>
      </c>
    </row>
    <row r="638" spans="2:14" x14ac:dyDescent="0.3">
      <c r="B638" t="s">
        <v>854</v>
      </c>
      <c r="C638" t="s">
        <v>352</v>
      </c>
      <c r="D638" t="s">
        <v>372</v>
      </c>
      <c r="E638" s="1">
        <v>45009</v>
      </c>
      <c r="F638" s="1">
        <v>45020</v>
      </c>
      <c r="G638" t="s">
        <v>50</v>
      </c>
      <c r="H638" t="s">
        <v>17</v>
      </c>
      <c r="J638" t="s">
        <v>158</v>
      </c>
      <c r="K638" t="s">
        <v>30</v>
      </c>
      <c r="M638" t="s">
        <v>680</v>
      </c>
      <c r="N638" t="s">
        <v>19</v>
      </c>
    </row>
    <row r="639" spans="2:14" x14ac:dyDescent="0.3">
      <c r="B639" t="s">
        <v>855</v>
      </c>
      <c r="C639" t="s">
        <v>352</v>
      </c>
      <c r="D639" t="s">
        <v>372</v>
      </c>
      <c r="E639" s="1">
        <v>44936</v>
      </c>
      <c r="F639" s="1">
        <v>44942</v>
      </c>
      <c r="G639" t="s">
        <v>16</v>
      </c>
      <c r="H639" t="s">
        <v>17</v>
      </c>
      <c r="J639" t="s">
        <v>158</v>
      </c>
      <c r="K639" t="s">
        <v>30</v>
      </c>
      <c r="M639" t="s">
        <v>91</v>
      </c>
      <c r="N639" t="s">
        <v>19</v>
      </c>
    </row>
    <row r="640" spans="2:14" x14ac:dyDescent="0.3">
      <c r="B640" t="s">
        <v>856</v>
      </c>
      <c r="C640" t="s">
        <v>352</v>
      </c>
      <c r="D640" t="s">
        <v>503</v>
      </c>
      <c r="E640" s="1">
        <v>44937</v>
      </c>
      <c r="F640" s="1">
        <v>44943</v>
      </c>
      <c r="G640" t="s">
        <v>16</v>
      </c>
      <c r="H640" t="s">
        <v>17</v>
      </c>
      <c r="J640" t="s">
        <v>275</v>
      </c>
      <c r="K640" t="s">
        <v>19</v>
      </c>
      <c r="M640" t="s">
        <v>279</v>
      </c>
      <c r="N640" t="s">
        <v>44</v>
      </c>
    </row>
    <row r="641" spans="2:14" x14ac:dyDescent="0.3">
      <c r="B641" t="s">
        <v>857</v>
      </c>
      <c r="C641" t="s">
        <v>46</v>
      </c>
      <c r="D641" t="s">
        <v>47</v>
      </c>
      <c r="E641" s="1">
        <v>45090</v>
      </c>
      <c r="F641" s="1">
        <v>45096</v>
      </c>
      <c r="G641" t="s">
        <v>16</v>
      </c>
      <c r="H641" t="s">
        <v>17</v>
      </c>
      <c r="J641" t="s">
        <v>70</v>
      </c>
      <c r="K641" t="s">
        <v>19</v>
      </c>
      <c r="L641" t="s">
        <v>28</v>
      </c>
      <c r="M641" t="s">
        <v>29</v>
      </c>
      <c r="N641" t="s">
        <v>30</v>
      </c>
    </row>
    <row r="642" spans="2:14" x14ac:dyDescent="0.3">
      <c r="B642" t="s">
        <v>858</v>
      </c>
      <c r="C642" t="s">
        <v>352</v>
      </c>
      <c r="D642" t="s">
        <v>503</v>
      </c>
      <c r="E642" s="1">
        <v>44964</v>
      </c>
      <c r="F642" s="1">
        <v>44973</v>
      </c>
      <c r="G642" t="s">
        <v>16</v>
      </c>
      <c r="H642" t="s">
        <v>17</v>
      </c>
      <c r="J642" t="s">
        <v>500</v>
      </c>
      <c r="K642" t="s">
        <v>19</v>
      </c>
      <c r="M642" t="s">
        <v>279</v>
      </c>
      <c r="N642" t="s">
        <v>44</v>
      </c>
    </row>
    <row r="643" spans="2:14" x14ac:dyDescent="0.3">
      <c r="B643" t="s">
        <v>859</v>
      </c>
      <c r="C643" t="s">
        <v>352</v>
      </c>
      <c r="D643" t="s">
        <v>372</v>
      </c>
      <c r="E643" s="1">
        <v>44992</v>
      </c>
      <c r="F643" s="1">
        <v>45008</v>
      </c>
      <c r="G643" t="s">
        <v>16</v>
      </c>
      <c r="H643" t="s">
        <v>17</v>
      </c>
      <c r="J643" t="s">
        <v>130</v>
      </c>
      <c r="K643" t="s">
        <v>30</v>
      </c>
      <c r="M643" t="s">
        <v>604</v>
      </c>
      <c r="N643" t="s">
        <v>19</v>
      </c>
    </row>
    <row r="644" spans="2:14" x14ac:dyDescent="0.3">
      <c r="B644" t="s">
        <v>860</v>
      </c>
      <c r="C644" t="s">
        <v>352</v>
      </c>
      <c r="D644" t="s">
        <v>503</v>
      </c>
      <c r="E644" s="1">
        <v>45000</v>
      </c>
      <c r="F644" s="1">
        <v>45005</v>
      </c>
      <c r="G644" t="s">
        <v>50</v>
      </c>
      <c r="H644" t="s">
        <v>17</v>
      </c>
      <c r="J644" t="s">
        <v>239</v>
      </c>
      <c r="K644" t="s">
        <v>19</v>
      </c>
      <c r="M644" t="s">
        <v>160</v>
      </c>
      <c r="N644" t="s">
        <v>44</v>
      </c>
    </row>
    <row r="645" spans="2:14" x14ac:dyDescent="0.3">
      <c r="B645" t="s">
        <v>861</v>
      </c>
      <c r="C645" t="s">
        <v>498</v>
      </c>
      <c r="D645" t="s">
        <v>499</v>
      </c>
      <c r="E645" s="1">
        <v>44985</v>
      </c>
      <c r="F645" s="1">
        <v>44991</v>
      </c>
      <c r="G645" t="s">
        <v>16</v>
      </c>
      <c r="H645" t="s">
        <v>17</v>
      </c>
      <c r="J645" t="s">
        <v>507</v>
      </c>
      <c r="K645" t="s">
        <v>19</v>
      </c>
      <c r="M645" t="s">
        <v>65</v>
      </c>
      <c r="N645" t="s">
        <v>30</v>
      </c>
    </row>
    <row r="646" spans="2:14" x14ac:dyDescent="0.3">
      <c r="B646" t="s">
        <v>862</v>
      </c>
      <c r="C646" t="s">
        <v>498</v>
      </c>
      <c r="D646" t="s">
        <v>499</v>
      </c>
      <c r="E646" s="1">
        <v>45013</v>
      </c>
      <c r="F646" s="1">
        <v>45020</v>
      </c>
      <c r="G646" t="s">
        <v>16</v>
      </c>
      <c r="H646" t="s">
        <v>17</v>
      </c>
      <c r="J646" t="s">
        <v>63</v>
      </c>
      <c r="K646" t="s">
        <v>19</v>
      </c>
      <c r="M646" t="s">
        <v>500</v>
      </c>
      <c r="N646" t="s">
        <v>30</v>
      </c>
    </row>
    <row r="647" spans="2:14" x14ac:dyDescent="0.3">
      <c r="B647" t="s">
        <v>863</v>
      </c>
      <c r="C647" t="s">
        <v>352</v>
      </c>
      <c r="D647" t="s">
        <v>372</v>
      </c>
      <c r="E647" s="1">
        <v>44930</v>
      </c>
      <c r="F647" s="1">
        <v>44937</v>
      </c>
      <c r="G647" t="s">
        <v>16</v>
      </c>
      <c r="H647" t="s">
        <v>17</v>
      </c>
      <c r="J647" t="s">
        <v>65</v>
      </c>
      <c r="K647" t="s">
        <v>30</v>
      </c>
      <c r="M647" t="s">
        <v>18</v>
      </c>
      <c r="N647" t="s">
        <v>19</v>
      </c>
    </row>
    <row r="648" spans="2:14" x14ac:dyDescent="0.3">
      <c r="B648" t="s">
        <v>864</v>
      </c>
      <c r="C648" t="s">
        <v>352</v>
      </c>
      <c r="D648" t="s">
        <v>503</v>
      </c>
      <c r="E648" s="1">
        <v>44930</v>
      </c>
      <c r="F648" s="1">
        <v>44938</v>
      </c>
      <c r="G648" t="s">
        <v>16</v>
      </c>
      <c r="H648" t="s">
        <v>17</v>
      </c>
      <c r="J648" t="s">
        <v>65</v>
      </c>
      <c r="K648" t="s">
        <v>19</v>
      </c>
      <c r="M648" t="s">
        <v>192</v>
      </c>
      <c r="N648" t="s">
        <v>44</v>
      </c>
    </row>
    <row r="649" spans="2:14" x14ac:dyDescent="0.3">
      <c r="B649" t="s">
        <v>865</v>
      </c>
      <c r="C649" t="s">
        <v>540</v>
      </c>
      <c r="D649" t="s">
        <v>541</v>
      </c>
      <c r="E649" s="1">
        <v>44960</v>
      </c>
      <c r="F649" s="1">
        <v>44975</v>
      </c>
      <c r="G649" t="s">
        <v>16</v>
      </c>
      <c r="H649" t="s">
        <v>17</v>
      </c>
      <c r="J649" t="s">
        <v>500</v>
      </c>
      <c r="K649" t="s">
        <v>30</v>
      </c>
      <c r="M649" t="s">
        <v>275</v>
      </c>
      <c r="N649" t="s">
        <v>19</v>
      </c>
    </row>
    <row r="650" spans="2:14" x14ac:dyDescent="0.3">
      <c r="B650" t="s">
        <v>866</v>
      </c>
      <c r="C650" t="s">
        <v>352</v>
      </c>
      <c r="D650" t="s">
        <v>353</v>
      </c>
      <c r="E650" s="1">
        <v>44901</v>
      </c>
      <c r="F650" s="1">
        <v>44943</v>
      </c>
      <c r="G650" t="s">
        <v>16</v>
      </c>
      <c r="H650" t="s">
        <v>17</v>
      </c>
      <c r="J650" t="s">
        <v>363</v>
      </c>
      <c r="K650" t="s">
        <v>19</v>
      </c>
      <c r="M650" t="s">
        <v>546</v>
      </c>
      <c r="N650" t="s">
        <v>19</v>
      </c>
    </row>
    <row r="651" spans="2:14" x14ac:dyDescent="0.3">
      <c r="B651" t="s">
        <v>867</v>
      </c>
      <c r="C651" t="s">
        <v>352</v>
      </c>
      <c r="D651" t="s">
        <v>503</v>
      </c>
      <c r="E651" s="1">
        <v>44999</v>
      </c>
      <c r="F651" s="1">
        <v>45006</v>
      </c>
      <c r="G651" t="s">
        <v>16</v>
      </c>
      <c r="H651" t="s">
        <v>17</v>
      </c>
      <c r="K651" t="s">
        <v>19</v>
      </c>
      <c r="M651" t="s">
        <v>279</v>
      </c>
      <c r="N651" t="s">
        <v>44</v>
      </c>
    </row>
    <row r="652" spans="2:14" x14ac:dyDescent="0.3">
      <c r="B652" t="s">
        <v>868</v>
      </c>
      <c r="C652" t="s">
        <v>352</v>
      </c>
      <c r="D652" t="s">
        <v>372</v>
      </c>
      <c r="E652" s="1">
        <v>44978</v>
      </c>
      <c r="F652" s="1">
        <v>44984</v>
      </c>
      <c r="G652" t="s">
        <v>16</v>
      </c>
      <c r="H652" t="s">
        <v>17</v>
      </c>
      <c r="J652" t="s">
        <v>48</v>
      </c>
      <c r="K652" t="s">
        <v>30</v>
      </c>
      <c r="M652" t="s">
        <v>275</v>
      </c>
      <c r="N652" t="s">
        <v>19</v>
      </c>
    </row>
    <row r="653" spans="2:14" x14ac:dyDescent="0.3">
      <c r="B653" t="s">
        <v>869</v>
      </c>
      <c r="C653" t="s">
        <v>14</v>
      </c>
      <c r="D653" t="s">
        <v>33</v>
      </c>
      <c r="E653" s="1">
        <v>45094</v>
      </c>
      <c r="F653" s="1">
        <v>45102</v>
      </c>
      <c r="G653" t="s">
        <v>50</v>
      </c>
      <c r="H653" t="s">
        <v>17</v>
      </c>
      <c r="J653" t="s">
        <v>35</v>
      </c>
      <c r="K653" t="s">
        <v>36</v>
      </c>
      <c r="M653" t="s">
        <v>35</v>
      </c>
      <c r="N653" t="s">
        <v>36</v>
      </c>
    </row>
    <row r="654" spans="2:14" x14ac:dyDescent="0.3">
      <c r="B654" t="s">
        <v>870</v>
      </c>
      <c r="C654" t="s">
        <v>14</v>
      </c>
      <c r="D654" t="s">
        <v>40</v>
      </c>
      <c r="E654" s="1">
        <v>45063</v>
      </c>
      <c r="F654" s="1">
        <v>45064</v>
      </c>
      <c r="G654" t="s">
        <v>16</v>
      </c>
      <c r="H654" t="s">
        <v>17</v>
      </c>
      <c r="K654" t="s">
        <v>19</v>
      </c>
      <c r="L654" t="s">
        <v>128</v>
      </c>
      <c r="M654" t="s">
        <v>29</v>
      </c>
      <c r="N654" t="s">
        <v>44</v>
      </c>
    </row>
    <row r="655" spans="2:14" x14ac:dyDescent="0.3">
      <c r="B655" t="s">
        <v>871</v>
      </c>
      <c r="C655" t="s">
        <v>498</v>
      </c>
      <c r="D655" t="s">
        <v>499</v>
      </c>
      <c r="E655" s="1">
        <v>44935</v>
      </c>
      <c r="F655" s="1">
        <v>44944</v>
      </c>
      <c r="G655" t="s">
        <v>16</v>
      </c>
      <c r="H655" t="s">
        <v>17</v>
      </c>
      <c r="K655" t="s">
        <v>19</v>
      </c>
      <c r="N655" t="s">
        <v>30</v>
      </c>
    </row>
    <row r="656" spans="2:14" x14ac:dyDescent="0.3">
      <c r="B656" t="s">
        <v>872</v>
      </c>
      <c r="C656" t="s">
        <v>352</v>
      </c>
      <c r="D656" t="s">
        <v>353</v>
      </c>
      <c r="E656" s="1">
        <v>44945</v>
      </c>
      <c r="F656" s="1">
        <v>44951</v>
      </c>
      <c r="G656" t="s">
        <v>16</v>
      </c>
      <c r="H656" t="s">
        <v>17</v>
      </c>
      <c r="K656" t="s">
        <v>19</v>
      </c>
      <c r="N656" t="s">
        <v>19</v>
      </c>
    </row>
    <row r="657" spans="2:14" x14ac:dyDescent="0.3">
      <c r="B657" t="s">
        <v>873</v>
      </c>
      <c r="C657" t="s">
        <v>352</v>
      </c>
      <c r="D657" t="s">
        <v>503</v>
      </c>
      <c r="E657" s="1">
        <v>44945</v>
      </c>
      <c r="F657" s="1">
        <v>44952</v>
      </c>
      <c r="G657" t="s">
        <v>16</v>
      </c>
      <c r="H657" t="s">
        <v>17</v>
      </c>
      <c r="J657" t="s">
        <v>507</v>
      </c>
      <c r="K657" t="s">
        <v>19</v>
      </c>
      <c r="N657" t="s">
        <v>44</v>
      </c>
    </row>
    <row r="658" spans="2:14" x14ac:dyDescent="0.3">
      <c r="B658" t="s">
        <v>874</v>
      </c>
      <c r="C658" t="s">
        <v>352</v>
      </c>
      <c r="D658" t="s">
        <v>503</v>
      </c>
      <c r="E658" s="1">
        <v>45019</v>
      </c>
      <c r="F658" s="1">
        <v>45021</v>
      </c>
      <c r="G658" t="s">
        <v>16</v>
      </c>
      <c r="H658" t="s">
        <v>17</v>
      </c>
      <c r="J658" t="s">
        <v>112</v>
      </c>
      <c r="K658" t="s">
        <v>19</v>
      </c>
      <c r="M658" t="s">
        <v>279</v>
      </c>
      <c r="N658" t="s">
        <v>44</v>
      </c>
    </row>
    <row r="659" spans="2:14" x14ac:dyDescent="0.3">
      <c r="B659" t="s">
        <v>875</v>
      </c>
      <c r="C659" t="s">
        <v>352</v>
      </c>
      <c r="D659" t="s">
        <v>372</v>
      </c>
      <c r="E659" s="1">
        <v>44936</v>
      </c>
      <c r="F659" s="1">
        <v>44943</v>
      </c>
      <c r="G659" t="s">
        <v>16</v>
      </c>
      <c r="H659" t="s">
        <v>17</v>
      </c>
      <c r="J659" t="s">
        <v>158</v>
      </c>
      <c r="K659" t="s">
        <v>30</v>
      </c>
      <c r="M659" t="s">
        <v>112</v>
      </c>
      <c r="N659" t="s">
        <v>19</v>
      </c>
    </row>
    <row r="660" spans="2:14" x14ac:dyDescent="0.3">
      <c r="B660" t="s">
        <v>876</v>
      </c>
      <c r="C660" t="s">
        <v>352</v>
      </c>
      <c r="D660" t="s">
        <v>503</v>
      </c>
      <c r="E660" s="1">
        <v>44923</v>
      </c>
      <c r="F660" s="1">
        <v>44929</v>
      </c>
      <c r="G660" t="s">
        <v>16</v>
      </c>
      <c r="H660" t="s">
        <v>17</v>
      </c>
      <c r="J660" t="s">
        <v>65</v>
      </c>
      <c r="K660" t="s">
        <v>19</v>
      </c>
      <c r="M660" t="s">
        <v>160</v>
      </c>
      <c r="N660" t="s">
        <v>44</v>
      </c>
    </row>
    <row r="661" spans="2:14" x14ac:dyDescent="0.3">
      <c r="B661" t="s">
        <v>877</v>
      </c>
      <c r="C661" t="s">
        <v>352</v>
      </c>
      <c r="D661" t="s">
        <v>503</v>
      </c>
      <c r="E661" s="1">
        <v>45014</v>
      </c>
      <c r="F661" s="1">
        <v>45023</v>
      </c>
      <c r="G661" t="s">
        <v>16</v>
      </c>
      <c r="H661" t="s">
        <v>17</v>
      </c>
      <c r="J661" t="s">
        <v>275</v>
      </c>
      <c r="K661" t="s">
        <v>19</v>
      </c>
      <c r="M661" t="s">
        <v>354</v>
      </c>
      <c r="N661" t="s">
        <v>44</v>
      </c>
    </row>
    <row r="662" spans="2:14" x14ac:dyDescent="0.3">
      <c r="B662" t="s">
        <v>878</v>
      </c>
      <c r="C662" t="s">
        <v>14</v>
      </c>
      <c r="D662" t="s">
        <v>40</v>
      </c>
      <c r="E662" s="1">
        <v>45246</v>
      </c>
      <c r="F662" s="1">
        <v>45250</v>
      </c>
      <c r="G662" t="s">
        <v>16</v>
      </c>
      <c r="H662" t="s">
        <v>17</v>
      </c>
      <c r="I662" t="s">
        <v>20</v>
      </c>
      <c r="K662" t="s">
        <v>19</v>
      </c>
      <c r="M662" t="s">
        <v>91</v>
      </c>
      <c r="N662" t="s">
        <v>44</v>
      </c>
    </row>
    <row r="663" spans="2:14" x14ac:dyDescent="0.3">
      <c r="B663" t="s">
        <v>879</v>
      </c>
      <c r="C663" t="s">
        <v>352</v>
      </c>
      <c r="D663" t="s">
        <v>372</v>
      </c>
      <c r="E663" s="1">
        <v>44963</v>
      </c>
      <c r="F663" s="1">
        <v>44971</v>
      </c>
      <c r="G663" t="s">
        <v>16</v>
      </c>
      <c r="H663" t="s">
        <v>17</v>
      </c>
      <c r="K663" t="s">
        <v>30</v>
      </c>
      <c r="N663" t="s">
        <v>19</v>
      </c>
    </row>
    <row r="664" spans="2:14" x14ac:dyDescent="0.3">
      <c r="B664" t="s">
        <v>880</v>
      </c>
      <c r="C664" t="s">
        <v>352</v>
      </c>
      <c r="D664" t="s">
        <v>503</v>
      </c>
      <c r="E664" s="1">
        <v>45034</v>
      </c>
      <c r="F664" s="1">
        <v>45041</v>
      </c>
      <c r="G664" t="s">
        <v>16</v>
      </c>
      <c r="H664" t="s">
        <v>17</v>
      </c>
      <c r="J664" t="s">
        <v>500</v>
      </c>
      <c r="K664" t="s">
        <v>19</v>
      </c>
      <c r="M664" t="s">
        <v>63</v>
      </c>
      <c r="N664" t="s">
        <v>44</v>
      </c>
    </row>
    <row r="665" spans="2:14" x14ac:dyDescent="0.3">
      <c r="B665" t="s">
        <v>881</v>
      </c>
      <c r="C665" t="s">
        <v>498</v>
      </c>
      <c r="D665" t="s">
        <v>565</v>
      </c>
      <c r="E665" s="1">
        <v>44937</v>
      </c>
      <c r="F665" s="1">
        <v>44945</v>
      </c>
      <c r="G665" t="s">
        <v>16</v>
      </c>
      <c r="H665" t="s">
        <v>17</v>
      </c>
      <c r="J665" t="s">
        <v>588</v>
      </c>
      <c r="K665" t="s">
        <v>19</v>
      </c>
      <c r="N665" t="s">
        <v>178</v>
      </c>
    </row>
    <row r="666" spans="2:14" x14ac:dyDescent="0.3">
      <c r="B666" t="s">
        <v>882</v>
      </c>
      <c r="C666" t="s">
        <v>352</v>
      </c>
      <c r="D666" t="s">
        <v>503</v>
      </c>
      <c r="E666" s="1">
        <v>44949</v>
      </c>
      <c r="F666" s="1">
        <v>44957</v>
      </c>
      <c r="G666" t="s">
        <v>16</v>
      </c>
      <c r="H666" t="s">
        <v>17</v>
      </c>
      <c r="J666" t="s">
        <v>21</v>
      </c>
      <c r="K666" t="s">
        <v>19</v>
      </c>
      <c r="M666" t="s">
        <v>63</v>
      </c>
      <c r="N666" t="s">
        <v>19</v>
      </c>
    </row>
    <row r="667" spans="2:14" x14ac:dyDescent="0.3">
      <c r="B667" t="s">
        <v>883</v>
      </c>
      <c r="C667" t="s">
        <v>14</v>
      </c>
      <c r="D667" t="s">
        <v>27</v>
      </c>
      <c r="E667" s="1">
        <v>45077</v>
      </c>
      <c r="F667" s="1">
        <v>45083</v>
      </c>
      <c r="G667" t="s">
        <v>16</v>
      </c>
      <c r="H667" t="s">
        <v>17</v>
      </c>
      <c r="I667" t="s">
        <v>111</v>
      </c>
      <c r="J667" t="s">
        <v>112</v>
      </c>
      <c r="K667" t="s">
        <v>30</v>
      </c>
      <c r="M667" t="s">
        <v>884</v>
      </c>
      <c r="N667" t="s">
        <v>19</v>
      </c>
    </row>
    <row r="668" spans="2:14" x14ac:dyDescent="0.3">
      <c r="B668" t="s">
        <v>885</v>
      </c>
      <c r="C668" t="s">
        <v>352</v>
      </c>
      <c r="D668" t="s">
        <v>503</v>
      </c>
      <c r="E668" s="1">
        <v>44973</v>
      </c>
      <c r="F668" s="1">
        <v>44979</v>
      </c>
      <c r="G668" t="s">
        <v>16</v>
      </c>
      <c r="H668" t="s">
        <v>17</v>
      </c>
      <c r="K668" t="s">
        <v>19</v>
      </c>
      <c r="M668" t="s">
        <v>279</v>
      </c>
      <c r="N668" t="s">
        <v>44</v>
      </c>
    </row>
    <row r="669" spans="2:14" x14ac:dyDescent="0.3">
      <c r="B669" t="s">
        <v>886</v>
      </c>
      <c r="C669" t="s">
        <v>352</v>
      </c>
      <c r="D669" t="s">
        <v>372</v>
      </c>
      <c r="E669" s="1">
        <v>44967</v>
      </c>
      <c r="F669" s="1">
        <v>44981</v>
      </c>
      <c r="G669" t="s">
        <v>16</v>
      </c>
      <c r="H669" t="s">
        <v>17</v>
      </c>
      <c r="J669" t="s">
        <v>158</v>
      </c>
      <c r="K669" t="s">
        <v>30</v>
      </c>
      <c r="M669" t="s">
        <v>48</v>
      </c>
      <c r="N669" t="s">
        <v>19</v>
      </c>
    </row>
    <row r="670" spans="2:14" x14ac:dyDescent="0.3">
      <c r="B670" t="s">
        <v>887</v>
      </c>
      <c r="C670" t="s">
        <v>352</v>
      </c>
      <c r="D670" t="s">
        <v>372</v>
      </c>
      <c r="E670" s="1">
        <v>45021</v>
      </c>
      <c r="F670" s="1">
        <v>45035</v>
      </c>
      <c r="G670" t="s">
        <v>50</v>
      </c>
      <c r="H670" t="s">
        <v>17</v>
      </c>
      <c r="J670" t="s">
        <v>130</v>
      </c>
      <c r="K670" t="s">
        <v>30</v>
      </c>
      <c r="M670" t="s">
        <v>347</v>
      </c>
      <c r="N670" t="s">
        <v>19</v>
      </c>
    </row>
    <row r="671" spans="2:14" x14ac:dyDescent="0.3">
      <c r="B671" t="s">
        <v>888</v>
      </c>
      <c r="C671" t="s">
        <v>352</v>
      </c>
      <c r="D671" t="s">
        <v>698</v>
      </c>
      <c r="E671" s="1">
        <v>45012</v>
      </c>
      <c r="F671" s="1">
        <v>45017</v>
      </c>
      <c r="G671" t="s">
        <v>16</v>
      </c>
      <c r="H671" t="s">
        <v>17</v>
      </c>
      <c r="J671" t="s">
        <v>275</v>
      </c>
      <c r="K671" t="s">
        <v>308</v>
      </c>
      <c r="M671" t="s">
        <v>275</v>
      </c>
      <c r="N671" t="s">
        <v>36</v>
      </c>
    </row>
    <row r="672" spans="2:14" x14ac:dyDescent="0.3">
      <c r="B672" t="s">
        <v>889</v>
      </c>
      <c r="C672" t="s">
        <v>352</v>
      </c>
      <c r="D672" t="s">
        <v>353</v>
      </c>
      <c r="E672" s="1">
        <v>44946</v>
      </c>
      <c r="F672" s="1">
        <v>44955</v>
      </c>
      <c r="G672" t="s">
        <v>16</v>
      </c>
      <c r="H672" t="s">
        <v>17</v>
      </c>
      <c r="J672" t="s">
        <v>70</v>
      </c>
      <c r="K672" t="s">
        <v>19</v>
      </c>
      <c r="M672" t="s">
        <v>112</v>
      </c>
      <c r="N672" t="s">
        <v>19</v>
      </c>
    </row>
    <row r="673" spans="2:14" x14ac:dyDescent="0.3">
      <c r="B673" t="s">
        <v>890</v>
      </c>
      <c r="C673" t="s">
        <v>352</v>
      </c>
      <c r="D673" t="s">
        <v>503</v>
      </c>
      <c r="E673" s="1">
        <v>44972</v>
      </c>
      <c r="F673" s="1">
        <v>44977</v>
      </c>
      <c r="G673" t="s">
        <v>16</v>
      </c>
      <c r="H673" t="s">
        <v>17</v>
      </c>
      <c r="J673" t="s">
        <v>91</v>
      </c>
      <c r="K673" t="s">
        <v>19</v>
      </c>
      <c r="N673" t="s">
        <v>19</v>
      </c>
    </row>
    <row r="674" spans="2:14" x14ac:dyDescent="0.3">
      <c r="B674" t="s">
        <v>891</v>
      </c>
      <c r="C674" t="s">
        <v>352</v>
      </c>
      <c r="D674" t="s">
        <v>372</v>
      </c>
      <c r="E674" s="1">
        <v>44930</v>
      </c>
      <c r="F674" s="1">
        <v>44936</v>
      </c>
      <c r="G674" t="s">
        <v>16</v>
      </c>
      <c r="H674" t="s">
        <v>17</v>
      </c>
      <c r="J674" t="s">
        <v>65</v>
      </c>
      <c r="K674" t="s">
        <v>30</v>
      </c>
      <c r="N674" t="s">
        <v>19</v>
      </c>
    </row>
    <row r="675" spans="2:14" x14ac:dyDescent="0.3">
      <c r="B675" t="s">
        <v>892</v>
      </c>
      <c r="C675" t="s">
        <v>498</v>
      </c>
      <c r="D675" t="s">
        <v>499</v>
      </c>
      <c r="E675" s="1">
        <v>44984</v>
      </c>
      <c r="F675" s="1">
        <v>44995</v>
      </c>
      <c r="G675" t="s">
        <v>16</v>
      </c>
      <c r="H675" t="s">
        <v>17</v>
      </c>
      <c r="J675" t="s">
        <v>500</v>
      </c>
      <c r="K675" t="s">
        <v>19</v>
      </c>
      <c r="M675" t="s">
        <v>501</v>
      </c>
      <c r="N675" t="s">
        <v>30</v>
      </c>
    </row>
    <row r="676" spans="2:14" x14ac:dyDescent="0.3">
      <c r="B676" t="s">
        <v>893</v>
      </c>
      <c r="C676" t="s">
        <v>14</v>
      </c>
      <c r="D676" t="s">
        <v>33</v>
      </c>
      <c r="E676" s="1">
        <v>45048</v>
      </c>
      <c r="F676" s="1">
        <v>45050</v>
      </c>
      <c r="G676" t="s">
        <v>50</v>
      </c>
      <c r="H676" t="s">
        <v>17</v>
      </c>
      <c r="J676" t="s">
        <v>894</v>
      </c>
      <c r="K676" t="s">
        <v>308</v>
      </c>
      <c r="M676" t="s">
        <v>67</v>
      </c>
      <c r="N676" t="s">
        <v>36</v>
      </c>
    </row>
    <row r="677" spans="2:14" x14ac:dyDescent="0.3">
      <c r="B677" t="s">
        <v>895</v>
      </c>
      <c r="C677" t="s">
        <v>352</v>
      </c>
      <c r="D677" t="s">
        <v>503</v>
      </c>
      <c r="E677" s="1">
        <v>45007</v>
      </c>
      <c r="F677" s="1">
        <v>45013</v>
      </c>
      <c r="G677" t="s">
        <v>16</v>
      </c>
      <c r="H677" t="s">
        <v>17</v>
      </c>
      <c r="K677" t="s">
        <v>19</v>
      </c>
      <c r="M677" t="s">
        <v>230</v>
      </c>
      <c r="N677" t="s">
        <v>44</v>
      </c>
    </row>
    <row r="678" spans="2:14" x14ac:dyDescent="0.3">
      <c r="B678" t="s">
        <v>896</v>
      </c>
      <c r="C678" t="s">
        <v>352</v>
      </c>
      <c r="D678" t="s">
        <v>503</v>
      </c>
      <c r="E678" s="1">
        <v>44950</v>
      </c>
      <c r="F678" s="1">
        <v>44959</v>
      </c>
      <c r="G678" t="s">
        <v>16</v>
      </c>
      <c r="H678" t="s">
        <v>17</v>
      </c>
      <c r="J678" t="s">
        <v>347</v>
      </c>
      <c r="K678" t="s">
        <v>19</v>
      </c>
      <c r="M678" t="s">
        <v>354</v>
      </c>
      <c r="N678" t="s">
        <v>44</v>
      </c>
    </row>
    <row r="679" spans="2:14" x14ac:dyDescent="0.3">
      <c r="B679" t="s">
        <v>897</v>
      </c>
      <c r="C679" t="s">
        <v>14</v>
      </c>
      <c r="D679" t="s">
        <v>40</v>
      </c>
      <c r="E679" s="1">
        <v>45100</v>
      </c>
      <c r="F679" s="1">
        <v>45105</v>
      </c>
      <c r="G679" t="s">
        <v>16</v>
      </c>
      <c r="H679" t="s">
        <v>17</v>
      </c>
      <c r="K679" t="s">
        <v>19</v>
      </c>
      <c r="L679" t="s">
        <v>28</v>
      </c>
      <c r="M679" t="s">
        <v>29</v>
      </c>
      <c r="N679" t="s">
        <v>44</v>
      </c>
    </row>
    <row r="680" spans="2:14" x14ac:dyDescent="0.3">
      <c r="B680" t="s">
        <v>898</v>
      </c>
      <c r="C680" t="s">
        <v>352</v>
      </c>
      <c r="D680" t="s">
        <v>503</v>
      </c>
      <c r="E680" s="1">
        <v>45007</v>
      </c>
      <c r="F680" s="1">
        <v>45013</v>
      </c>
      <c r="G680" t="s">
        <v>16</v>
      </c>
      <c r="H680" t="s">
        <v>17</v>
      </c>
      <c r="J680" t="s">
        <v>70</v>
      </c>
      <c r="K680" t="s">
        <v>19</v>
      </c>
      <c r="M680" t="s">
        <v>440</v>
      </c>
      <c r="N680" t="s">
        <v>44</v>
      </c>
    </row>
    <row r="681" spans="2:14" x14ac:dyDescent="0.3">
      <c r="B681" t="s">
        <v>899</v>
      </c>
      <c r="C681" t="s">
        <v>352</v>
      </c>
      <c r="D681" t="s">
        <v>503</v>
      </c>
      <c r="E681" s="1">
        <v>45016</v>
      </c>
      <c r="F681" s="1">
        <v>45022</v>
      </c>
      <c r="G681" t="s">
        <v>16</v>
      </c>
      <c r="H681" t="s">
        <v>17</v>
      </c>
      <c r="J681" t="s">
        <v>386</v>
      </c>
      <c r="K681" t="s">
        <v>19</v>
      </c>
      <c r="M681" t="s">
        <v>500</v>
      </c>
      <c r="N681" t="s">
        <v>44</v>
      </c>
    </row>
    <row r="682" spans="2:14" x14ac:dyDescent="0.3">
      <c r="B682" t="s">
        <v>900</v>
      </c>
      <c r="C682" t="s">
        <v>352</v>
      </c>
      <c r="D682" t="s">
        <v>503</v>
      </c>
      <c r="E682" s="1">
        <v>44966</v>
      </c>
      <c r="F682" s="1">
        <v>44971</v>
      </c>
      <c r="G682" t="s">
        <v>16</v>
      </c>
      <c r="H682" t="s">
        <v>17</v>
      </c>
      <c r="J682" t="s">
        <v>48</v>
      </c>
      <c r="K682" t="s">
        <v>19</v>
      </c>
      <c r="M682" t="s">
        <v>192</v>
      </c>
      <c r="N682" t="s">
        <v>44</v>
      </c>
    </row>
    <row r="683" spans="2:14" x14ac:dyDescent="0.3">
      <c r="B683" t="s">
        <v>901</v>
      </c>
      <c r="C683" t="s">
        <v>352</v>
      </c>
      <c r="D683" t="s">
        <v>372</v>
      </c>
      <c r="E683" s="1">
        <v>44935</v>
      </c>
      <c r="F683" s="1">
        <v>44938</v>
      </c>
      <c r="G683" t="s">
        <v>16</v>
      </c>
      <c r="H683" t="s">
        <v>17</v>
      </c>
      <c r="J683" t="s">
        <v>48</v>
      </c>
      <c r="K683" t="s">
        <v>30</v>
      </c>
      <c r="M683" t="s">
        <v>902</v>
      </c>
      <c r="N683" t="s">
        <v>19</v>
      </c>
    </row>
    <row r="684" spans="2:14" x14ac:dyDescent="0.3">
      <c r="B684" t="s">
        <v>903</v>
      </c>
      <c r="C684" t="s">
        <v>352</v>
      </c>
      <c r="D684" t="s">
        <v>372</v>
      </c>
      <c r="E684" s="1">
        <v>44942</v>
      </c>
      <c r="F684" s="1">
        <v>44949</v>
      </c>
      <c r="G684" t="s">
        <v>50</v>
      </c>
      <c r="H684" t="s">
        <v>17</v>
      </c>
      <c r="J684" t="s">
        <v>130</v>
      </c>
      <c r="K684" t="s">
        <v>30</v>
      </c>
      <c r="N684" t="s">
        <v>19</v>
      </c>
    </row>
    <row r="685" spans="2:14" x14ac:dyDescent="0.3">
      <c r="B685" t="s">
        <v>904</v>
      </c>
      <c r="C685" t="s">
        <v>352</v>
      </c>
      <c r="D685" t="s">
        <v>372</v>
      </c>
      <c r="E685" s="1">
        <v>44937</v>
      </c>
      <c r="F685" s="1">
        <v>44950</v>
      </c>
      <c r="G685" t="s">
        <v>16</v>
      </c>
      <c r="H685" t="s">
        <v>17</v>
      </c>
      <c r="K685" t="s">
        <v>30</v>
      </c>
      <c r="N685" t="s">
        <v>19</v>
      </c>
    </row>
    <row r="686" spans="2:14" x14ac:dyDescent="0.3">
      <c r="B686" t="s">
        <v>905</v>
      </c>
      <c r="C686" t="s">
        <v>352</v>
      </c>
      <c r="D686" t="s">
        <v>503</v>
      </c>
      <c r="E686" s="1">
        <v>44938</v>
      </c>
      <c r="F686" s="1">
        <v>44943</v>
      </c>
      <c r="G686" t="s">
        <v>16</v>
      </c>
      <c r="H686" t="s">
        <v>17</v>
      </c>
      <c r="J686" t="s">
        <v>588</v>
      </c>
      <c r="K686" t="s">
        <v>19</v>
      </c>
      <c r="M686" t="s">
        <v>145</v>
      </c>
      <c r="N686" t="s">
        <v>44</v>
      </c>
    </row>
    <row r="687" spans="2:14" x14ac:dyDescent="0.3">
      <c r="B687" t="s">
        <v>906</v>
      </c>
      <c r="C687" t="s">
        <v>352</v>
      </c>
      <c r="D687" t="s">
        <v>503</v>
      </c>
      <c r="E687" s="1">
        <v>44938</v>
      </c>
      <c r="F687" s="1">
        <v>44943</v>
      </c>
      <c r="G687" t="s">
        <v>16</v>
      </c>
      <c r="H687" t="s">
        <v>17</v>
      </c>
      <c r="J687" t="s">
        <v>680</v>
      </c>
      <c r="K687" t="s">
        <v>19</v>
      </c>
      <c r="M687" t="s">
        <v>160</v>
      </c>
      <c r="N687" t="s">
        <v>44</v>
      </c>
    </row>
    <row r="688" spans="2:14" x14ac:dyDescent="0.3">
      <c r="B688" t="s">
        <v>907</v>
      </c>
      <c r="C688" t="s">
        <v>352</v>
      </c>
      <c r="D688" t="s">
        <v>503</v>
      </c>
      <c r="E688" s="1">
        <v>44924</v>
      </c>
      <c r="F688" s="1">
        <v>44928</v>
      </c>
      <c r="G688" t="s">
        <v>16</v>
      </c>
      <c r="H688" t="s">
        <v>17</v>
      </c>
      <c r="J688" t="s">
        <v>507</v>
      </c>
      <c r="K688" t="s">
        <v>19</v>
      </c>
      <c r="M688" t="s">
        <v>67</v>
      </c>
      <c r="N688" t="s">
        <v>44</v>
      </c>
    </row>
    <row r="689" spans="2:14" x14ac:dyDescent="0.3">
      <c r="B689" t="s">
        <v>908</v>
      </c>
      <c r="C689" t="s">
        <v>352</v>
      </c>
      <c r="D689" t="s">
        <v>503</v>
      </c>
      <c r="E689" s="1">
        <v>45008</v>
      </c>
      <c r="F689" s="1">
        <v>45018</v>
      </c>
      <c r="G689" t="s">
        <v>16</v>
      </c>
      <c r="H689" t="s">
        <v>17</v>
      </c>
      <c r="J689" t="s">
        <v>500</v>
      </c>
      <c r="K689" t="s">
        <v>19</v>
      </c>
      <c r="M689" t="s">
        <v>440</v>
      </c>
      <c r="N689" t="s">
        <v>44</v>
      </c>
    </row>
    <row r="690" spans="2:14" x14ac:dyDescent="0.3">
      <c r="B690" t="s">
        <v>909</v>
      </c>
      <c r="C690" t="s">
        <v>352</v>
      </c>
      <c r="D690" t="s">
        <v>503</v>
      </c>
      <c r="E690" s="1">
        <v>44930</v>
      </c>
      <c r="F690" s="1">
        <v>44935</v>
      </c>
      <c r="G690" t="s">
        <v>16</v>
      </c>
      <c r="H690" t="s">
        <v>17</v>
      </c>
      <c r="J690" t="s">
        <v>507</v>
      </c>
      <c r="K690" t="s">
        <v>19</v>
      </c>
      <c r="M690" t="s">
        <v>160</v>
      </c>
      <c r="N690" t="s">
        <v>44</v>
      </c>
    </row>
    <row r="691" spans="2:14" x14ac:dyDescent="0.3">
      <c r="B691" t="s">
        <v>910</v>
      </c>
      <c r="C691" t="s">
        <v>498</v>
      </c>
      <c r="D691" t="s">
        <v>499</v>
      </c>
      <c r="E691" s="1">
        <v>44957</v>
      </c>
      <c r="F691" s="1">
        <v>44964</v>
      </c>
      <c r="G691" t="s">
        <v>16</v>
      </c>
      <c r="H691" t="s">
        <v>17</v>
      </c>
      <c r="K691" t="s">
        <v>19</v>
      </c>
      <c r="M691" t="s">
        <v>500</v>
      </c>
      <c r="N691" t="s">
        <v>30</v>
      </c>
    </row>
    <row r="692" spans="2:14" x14ac:dyDescent="0.3">
      <c r="B692" t="s">
        <v>911</v>
      </c>
      <c r="C692" t="s">
        <v>352</v>
      </c>
      <c r="D692" t="s">
        <v>503</v>
      </c>
      <c r="E692" s="1">
        <v>44944</v>
      </c>
      <c r="F692" s="1">
        <v>44948</v>
      </c>
      <c r="G692" t="s">
        <v>16</v>
      </c>
      <c r="H692" t="s">
        <v>17</v>
      </c>
      <c r="J692" t="s">
        <v>52</v>
      </c>
      <c r="K692" t="s">
        <v>19</v>
      </c>
      <c r="M692" t="s">
        <v>230</v>
      </c>
      <c r="N692" t="s">
        <v>44</v>
      </c>
    </row>
    <row r="693" spans="2:14" x14ac:dyDescent="0.3">
      <c r="B693" t="s">
        <v>912</v>
      </c>
      <c r="C693" t="s">
        <v>352</v>
      </c>
      <c r="D693" t="s">
        <v>503</v>
      </c>
      <c r="E693" s="1">
        <v>44979</v>
      </c>
      <c r="F693" s="1">
        <v>44987</v>
      </c>
      <c r="G693" t="s">
        <v>16</v>
      </c>
      <c r="H693" t="s">
        <v>17</v>
      </c>
      <c r="J693" t="s">
        <v>328</v>
      </c>
      <c r="K693" t="s">
        <v>19</v>
      </c>
      <c r="M693" t="s">
        <v>547</v>
      </c>
      <c r="N693" t="s">
        <v>44</v>
      </c>
    </row>
    <row r="694" spans="2:14" x14ac:dyDescent="0.3">
      <c r="B694" t="s">
        <v>913</v>
      </c>
      <c r="C694" t="s">
        <v>352</v>
      </c>
      <c r="D694" t="s">
        <v>503</v>
      </c>
      <c r="E694" s="1">
        <v>45008</v>
      </c>
      <c r="F694" s="1">
        <v>45014</v>
      </c>
      <c r="G694" t="s">
        <v>16</v>
      </c>
      <c r="H694" t="s">
        <v>17</v>
      </c>
      <c r="J694" t="s">
        <v>827</v>
      </c>
      <c r="K694" t="s">
        <v>19</v>
      </c>
      <c r="M694" t="s">
        <v>440</v>
      </c>
      <c r="N694" t="s">
        <v>44</v>
      </c>
    </row>
    <row r="695" spans="2:14" x14ac:dyDescent="0.3">
      <c r="B695" t="s">
        <v>914</v>
      </c>
      <c r="C695" t="s">
        <v>352</v>
      </c>
      <c r="D695" t="s">
        <v>503</v>
      </c>
      <c r="E695" s="1">
        <v>44979</v>
      </c>
      <c r="F695" s="1">
        <v>44985</v>
      </c>
      <c r="G695" t="s">
        <v>16</v>
      </c>
      <c r="H695" t="s">
        <v>17</v>
      </c>
      <c r="J695" t="s">
        <v>797</v>
      </c>
      <c r="K695" t="s">
        <v>19</v>
      </c>
      <c r="M695" t="s">
        <v>547</v>
      </c>
      <c r="N695" t="s">
        <v>44</v>
      </c>
    </row>
    <row r="696" spans="2:14" x14ac:dyDescent="0.3">
      <c r="B696" t="s">
        <v>915</v>
      </c>
      <c r="C696" t="s">
        <v>352</v>
      </c>
      <c r="D696" t="s">
        <v>503</v>
      </c>
      <c r="E696" s="1">
        <v>44979</v>
      </c>
      <c r="F696" s="1">
        <v>44984</v>
      </c>
      <c r="G696" t="s">
        <v>16</v>
      </c>
      <c r="H696" t="s">
        <v>17</v>
      </c>
      <c r="J696" t="s">
        <v>916</v>
      </c>
      <c r="K696" t="s">
        <v>19</v>
      </c>
      <c r="M696" t="s">
        <v>160</v>
      </c>
      <c r="N696" t="s">
        <v>44</v>
      </c>
    </row>
    <row r="697" spans="2:14" x14ac:dyDescent="0.3">
      <c r="B697" t="s">
        <v>917</v>
      </c>
      <c r="C697" t="s">
        <v>498</v>
      </c>
      <c r="D697" t="s">
        <v>499</v>
      </c>
      <c r="E697" s="1">
        <v>44939</v>
      </c>
      <c r="F697" s="1">
        <v>44950</v>
      </c>
      <c r="G697" t="s">
        <v>16</v>
      </c>
      <c r="H697" t="s">
        <v>17</v>
      </c>
      <c r="J697" t="s">
        <v>386</v>
      </c>
      <c r="K697" t="s">
        <v>19</v>
      </c>
      <c r="M697" t="s">
        <v>501</v>
      </c>
      <c r="N697" t="s">
        <v>30</v>
      </c>
    </row>
    <row r="698" spans="2:14" x14ac:dyDescent="0.3">
      <c r="B698" t="s">
        <v>918</v>
      </c>
      <c r="C698" t="s">
        <v>352</v>
      </c>
      <c r="D698" t="s">
        <v>503</v>
      </c>
      <c r="E698" s="1">
        <v>44935</v>
      </c>
      <c r="F698" s="1">
        <v>44936</v>
      </c>
      <c r="G698" t="s">
        <v>16</v>
      </c>
      <c r="H698" t="s">
        <v>17</v>
      </c>
      <c r="J698" t="s">
        <v>52</v>
      </c>
      <c r="K698" t="s">
        <v>19</v>
      </c>
      <c r="N698" t="s">
        <v>44</v>
      </c>
    </row>
    <row r="699" spans="2:14" x14ac:dyDescent="0.3">
      <c r="B699" t="s">
        <v>919</v>
      </c>
      <c r="C699" t="s">
        <v>352</v>
      </c>
      <c r="D699" t="s">
        <v>372</v>
      </c>
      <c r="E699" s="1">
        <v>45013</v>
      </c>
      <c r="F699" s="1">
        <v>45015</v>
      </c>
      <c r="G699" t="s">
        <v>16</v>
      </c>
      <c r="H699" t="s">
        <v>17</v>
      </c>
      <c r="J699" t="s">
        <v>56</v>
      </c>
      <c r="K699" t="s">
        <v>30</v>
      </c>
      <c r="N699" t="s">
        <v>19</v>
      </c>
    </row>
    <row r="700" spans="2:14" x14ac:dyDescent="0.3">
      <c r="B700" t="s">
        <v>920</v>
      </c>
      <c r="C700" t="s">
        <v>14</v>
      </c>
      <c r="D700" t="s">
        <v>40</v>
      </c>
      <c r="E700" s="1">
        <v>45064</v>
      </c>
      <c r="F700" s="1">
        <v>45068</v>
      </c>
      <c r="G700" t="s">
        <v>16</v>
      </c>
      <c r="H700" t="s">
        <v>17</v>
      </c>
      <c r="J700" t="s">
        <v>440</v>
      </c>
      <c r="K700" t="s">
        <v>19</v>
      </c>
      <c r="L700" t="s">
        <v>128</v>
      </c>
      <c r="M700" t="s">
        <v>29</v>
      </c>
      <c r="N700" t="s">
        <v>44</v>
      </c>
    </row>
    <row r="701" spans="2:14" x14ac:dyDescent="0.3">
      <c r="B701" t="s">
        <v>921</v>
      </c>
      <c r="C701" t="s">
        <v>352</v>
      </c>
      <c r="D701" t="s">
        <v>503</v>
      </c>
      <c r="E701" s="1">
        <v>45006</v>
      </c>
      <c r="F701" s="1">
        <v>45021</v>
      </c>
      <c r="G701" t="s">
        <v>50</v>
      </c>
      <c r="H701" t="s">
        <v>17</v>
      </c>
      <c r="J701" t="s">
        <v>547</v>
      </c>
      <c r="K701" t="s">
        <v>19</v>
      </c>
      <c r="M701" t="s">
        <v>38</v>
      </c>
      <c r="N701" t="s">
        <v>19</v>
      </c>
    </row>
    <row r="702" spans="2:14" x14ac:dyDescent="0.3">
      <c r="B702" t="s">
        <v>922</v>
      </c>
      <c r="C702" t="s">
        <v>352</v>
      </c>
      <c r="D702" t="s">
        <v>503</v>
      </c>
      <c r="E702" s="1">
        <v>44981</v>
      </c>
      <c r="F702" s="1">
        <v>44991</v>
      </c>
      <c r="G702" t="s">
        <v>16</v>
      </c>
      <c r="H702" t="s">
        <v>17</v>
      </c>
      <c r="K702" t="s">
        <v>19</v>
      </c>
      <c r="M702" t="s">
        <v>279</v>
      </c>
      <c r="N702" t="s">
        <v>44</v>
      </c>
    </row>
    <row r="703" spans="2:14" x14ac:dyDescent="0.3">
      <c r="B703" t="s">
        <v>923</v>
      </c>
      <c r="C703" t="s">
        <v>498</v>
      </c>
      <c r="D703" t="s">
        <v>565</v>
      </c>
      <c r="E703" s="1">
        <v>44938</v>
      </c>
      <c r="F703" s="1">
        <v>44949</v>
      </c>
      <c r="G703" t="s">
        <v>16</v>
      </c>
      <c r="H703" t="s">
        <v>17</v>
      </c>
      <c r="J703" t="s">
        <v>173</v>
      </c>
      <c r="K703" t="s">
        <v>149</v>
      </c>
      <c r="M703" t="s">
        <v>177</v>
      </c>
      <c r="N703" t="s">
        <v>178</v>
      </c>
    </row>
    <row r="704" spans="2:14" x14ac:dyDescent="0.3">
      <c r="B704" t="s">
        <v>924</v>
      </c>
      <c r="C704" t="s">
        <v>352</v>
      </c>
      <c r="D704" t="s">
        <v>372</v>
      </c>
      <c r="E704" s="1">
        <v>45028</v>
      </c>
      <c r="F704" s="1">
        <v>45034</v>
      </c>
      <c r="G704" t="s">
        <v>16</v>
      </c>
      <c r="H704" t="s">
        <v>17</v>
      </c>
      <c r="J704" t="s">
        <v>48</v>
      </c>
      <c r="K704" t="s">
        <v>30</v>
      </c>
      <c r="M704" t="s">
        <v>275</v>
      </c>
      <c r="N704" t="s">
        <v>19</v>
      </c>
    </row>
    <row r="705" spans="2:14" x14ac:dyDescent="0.3">
      <c r="B705" t="s">
        <v>925</v>
      </c>
      <c r="C705" t="s">
        <v>352</v>
      </c>
      <c r="D705" t="s">
        <v>503</v>
      </c>
      <c r="E705" s="1">
        <v>44923</v>
      </c>
      <c r="F705" s="1">
        <v>44928</v>
      </c>
      <c r="G705" t="s">
        <v>16</v>
      </c>
      <c r="H705" t="s">
        <v>17</v>
      </c>
      <c r="J705" t="s">
        <v>563</v>
      </c>
      <c r="K705" t="s">
        <v>19</v>
      </c>
      <c r="M705" t="s">
        <v>563</v>
      </c>
      <c r="N705" t="s">
        <v>44</v>
      </c>
    </row>
    <row r="706" spans="2:14" x14ac:dyDescent="0.3">
      <c r="B706" t="s">
        <v>926</v>
      </c>
      <c r="C706" t="s">
        <v>498</v>
      </c>
      <c r="D706" t="s">
        <v>499</v>
      </c>
      <c r="E706" s="1">
        <v>44965</v>
      </c>
      <c r="F706" s="1">
        <v>44978</v>
      </c>
      <c r="G706" t="s">
        <v>16</v>
      </c>
      <c r="H706" t="s">
        <v>17</v>
      </c>
      <c r="K706" t="s">
        <v>19</v>
      </c>
      <c r="N706" t="s">
        <v>30</v>
      </c>
    </row>
    <row r="707" spans="2:14" x14ac:dyDescent="0.3">
      <c r="B707" t="s">
        <v>927</v>
      </c>
      <c r="C707" t="s">
        <v>352</v>
      </c>
      <c r="D707" t="s">
        <v>372</v>
      </c>
      <c r="E707" s="1">
        <v>45036</v>
      </c>
      <c r="F707" s="1">
        <v>45055</v>
      </c>
      <c r="G707" t="s">
        <v>16</v>
      </c>
      <c r="H707" t="s">
        <v>17</v>
      </c>
      <c r="I707" t="s">
        <v>152</v>
      </c>
      <c r="J707" t="s">
        <v>112</v>
      </c>
      <c r="K707" t="s">
        <v>30</v>
      </c>
      <c r="L707" t="s">
        <v>152</v>
      </c>
      <c r="M707" t="s">
        <v>112</v>
      </c>
      <c r="N707" t="s">
        <v>19</v>
      </c>
    </row>
    <row r="708" spans="2:14" x14ac:dyDescent="0.3">
      <c r="B708" t="s">
        <v>928</v>
      </c>
      <c r="C708" t="s">
        <v>352</v>
      </c>
      <c r="D708" t="s">
        <v>503</v>
      </c>
      <c r="E708" s="1">
        <v>44965</v>
      </c>
      <c r="F708" s="1">
        <v>44970</v>
      </c>
      <c r="G708" t="s">
        <v>16</v>
      </c>
      <c r="H708" t="s">
        <v>17</v>
      </c>
      <c r="J708" t="s">
        <v>514</v>
      </c>
      <c r="K708" t="s">
        <v>19</v>
      </c>
      <c r="M708" t="s">
        <v>160</v>
      </c>
      <c r="N708" t="s">
        <v>44</v>
      </c>
    </row>
    <row r="709" spans="2:14" x14ac:dyDescent="0.3">
      <c r="B709" t="s">
        <v>929</v>
      </c>
      <c r="C709" t="s">
        <v>352</v>
      </c>
      <c r="D709" t="s">
        <v>503</v>
      </c>
      <c r="E709" s="1">
        <v>45026</v>
      </c>
      <c r="F709" s="1">
        <v>45033</v>
      </c>
      <c r="G709" t="s">
        <v>16</v>
      </c>
      <c r="H709" t="s">
        <v>17</v>
      </c>
      <c r="K709" t="s">
        <v>19</v>
      </c>
      <c r="M709" t="s">
        <v>63</v>
      </c>
      <c r="N709" t="s">
        <v>44</v>
      </c>
    </row>
    <row r="710" spans="2:14" x14ac:dyDescent="0.3">
      <c r="B710" t="s">
        <v>930</v>
      </c>
      <c r="C710" t="s">
        <v>498</v>
      </c>
      <c r="D710" t="s">
        <v>499</v>
      </c>
      <c r="E710" s="1">
        <v>44943</v>
      </c>
      <c r="F710" s="1">
        <v>44951</v>
      </c>
      <c r="G710" t="s">
        <v>16</v>
      </c>
      <c r="H710" t="s">
        <v>17</v>
      </c>
      <c r="J710" t="s">
        <v>63</v>
      </c>
      <c r="K710" t="s">
        <v>19</v>
      </c>
      <c r="N710" t="s">
        <v>30</v>
      </c>
    </row>
    <row r="711" spans="2:14" x14ac:dyDescent="0.3">
      <c r="B711" t="s">
        <v>931</v>
      </c>
      <c r="C711" t="s">
        <v>14</v>
      </c>
      <c r="D711" t="s">
        <v>40</v>
      </c>
      <c r="E711" s="1">
        <v>45268</v>
      </c>
      <c r="F711" s="1">
        <v>45272</v>
      </c>
      <c r="G711" t="s">
        <v>16</v>
      </c>
      <c r="H711" t="s">
        <v>17</v>
      </c>
      <c r="I711" t="s">
        <v>57</v>
      </c>
      <c r="J711" t="s">
        <v>56</v>
      </c>
      <c r="K711" t="s">
        <v>19</v>
      </c>
      <c r="N711" t="s">
        <v>44</v>
      </c>
    </row>
    <row r="712" spans="2:14" x14ac:dyDescent="0.3">
      <c r="B712" t="s">
        <v>932</v>
      </c>
      <c r="C712" t="s">
        <v>498</v>
      </c>
      <c r="D712" t="s">
        <v>499</v>
      </c>
      <c r="E712" s="1">
        <v>44998</v>
      </c>
      <c r="F712" s="1">
        <v>45006</v>
      </c>
      <c r="G712" t="s">
        <v>16</v>
      </c>
      <c r="H712" t="s">
        <v>17</v>
      </c>
      <c r="K712" t="s">
        <v>19</v>
      </c>
      <c r="M712" t="s">
        <v>158</v>
      </c>
      <c r="N712" t="s">
        <v>30</v>
      </c>
    </row>
    <row r="713" spans="2:14" x14ac:dyDescent="0.3">
      <c r="B713" t="s">
        <v>933</v>
      </c>
      <c r="C713" t="s">
        <v>352</v>
      </c>
      <c r="D713" t="s">
        <v>372</v>
      </c>
      <c r="E713" s="1">
        <v>44931</v>
      </c>
      <c r="F713" s="1">
        <v>44936</v>
      </c>
      <c r="G713" t="s">
        <v>16</v>
      </c>
      <c r="H713" t="s">
        <v>17</v>
      </c>
      <c r="J713" t="s">
        <v>38</v>
      </c>
      <c r="K713" t="s">
        <v>30</v>
      </c>
      <c r="M713" t="s">
        <v>770</v>
      </c>
      <c r="N713" t="s">
        <v>19</v>
      </c>
    </row>
    <row r="714" spans="2:14" x14ac:dyDescent="0.3">
      <c r="B714" t="s">
        <v>934</v>
      </c>
      <c r="C714" t="s">
        <v>352</v>
      </c>
      <c r="D714" t="s">
        <v>372</v>
      </c>
      <c r="E714" s="1">
        <v>44978</v>
      </c>
      <c r="F714" s="1">
        <v>44988</v>
      </c>
      <c r="G714" t="s">
        <v>16</v>
      </c>
      <c r="H714" t="s">
        <v>17</v>
      </c>
      <c r="K714" t="s">
        <v>30</v>
      </c>
      <c r="M714" t="s">
        <v>48</v>
      </c>
      <c r="N714" t="s">
        <v>19</v>
      </c>
    </row>
    <row r="715" spans="2:14" x14ac:dyDescent="0.3">
      <c r="B715" t="s">
        <v>935</v>
      </c>
      <c r="C715" t="s">
        <v>352</v>
      </c>
      <c r="D715" t="s">
        <v>503</v>
      </c>
      <c r="E715" s="1">
        <v>45034</v>
      </c>
      <c r="F715" s="1">
        <v>45042</v>
      </c>
      <c r="G715" t="s">
        <v>50</v>
      </c>
      <c r="H715" t="s">
        <v>17</v>
      </c>
      <c r="J715" t="s">
        <v>544</v>
      </c>
      <c r="K715" t="s">
        <v>19</v>
      </c>
      <c r="M715" t="s">
        <v>279</v>
      </c>
      <c r="N715" t="s">
        <v>44</v>
      </c>
    </row>
    <row r="716" spans="2:14" x14ac:dyDescent="0.3">
      <c r="B716" t="s">
        <v>936</v>
      </c>
      <c r="C716" t="s">
        <v>352</v>
      </c>
      <c r="D716" t="s">
        <v>503</v>
      </c>
      <c r="E716" s="1">
        <v>45008</v>
      </c>
      <c r="F716" s="1">
        <v>45014</v>
      </c>
      <c r="G716" t="s">
        <v>16</v>
      </c>
      <c r="H716" t="s">
        <v>17</v>
      </c>
      <c r="J716" t="s">
        <v>52</v>
      </c>
      <c r="K716" t="s">
        <v>19</v>
      </c>
      <c r="N716" t="s">
        <v>44</v>
      </c>
    </row>
    <row r="717" spans="2:14" x14ac:dyDescent="0.3">
      <c r="B717" t="s">
        <v>937</v>
      </c>
      <c r="C717" t="s">
        <v>352</v>
      </c>
      <c r="D717" t="s">
        <v>503</v>
      </c>
      <c r="E717" s="1">
        <v>45002</v>
      </c>
      <c r="F717" s="1">
        <v>45009</v>
      </c>
      <c r="G717" t="s">
        <v>16</v>
      </c>
      <c r="H717" t="s">
        <v>17</v>
      </c>
      <c r="J717" t="s">
        <v>70</v>
      </c>
      <c r="K717" t="s">
        <v>19</v>
      </c>
      <c r="M717" t="s">
        <v>440</v>
      </c>
      <c r="N717" t="s">
        <v>44</v>
      </c>
    </row>
    <row r="718" spans="2:14" x14ac:dyDescent="0.3">
      <c r="B718" t="s">
        <v>938</v>
      </c>
      <c r="C718" t="s">
        <v>352</v>
      </c>
      <c r="D718" t="s">
        <v>503</v>
      </c>
      <c r="E718" s="1">
        <v>44965</v>
      </c>
      <c r="F718" s="1">
        <v>44970</v>
      </c>
      <c r="G718" t="s">
        <v>16</v>
      </c>
      <c r="H718" t="s">
        <v>17</v>
      </c>
      <c r="J718" t="s">
        <v>916</v>
      </c>
      <c r="K718" t="s">
        <v>19</v>
      </c>
      <c r="M718" t="s">
        <v>160</v>
      </c>
      <c r="N718" t="s">
        <v>44</v>
      </c>
    </row>
    <row r="719" spans="2:14" x14ac:dyDescent="0.3">
      <c r="B719" t="s">
        <v>939</v>
      </c>
      <c r="C719" t="s">
        <v>352</v>
      </c>
      <c r="D719" t="s">
        <v>372</v>
      </c>
      <c r="E719" s="1">
        <v>44967</v>
      </c>
      <c r="F719" s="1">
        <v>44980</v>
      </c>
      <c r="G719" t="s">
        <v>16</v>
      </c>
      <c r="H719" t="s">
        <v>17</v>
      </c>
      <c r="J719" t="s">
        <v>158</v>
      </c>
      <c r="K719" t="s">
        <v>30</v>
      </c>
      <c r="M719" t="s">
        <v>514</v>
      </c>
      <c r="N719" t="s">
        <v>19</v>
      </c>
    </row>
    <row r="720" spans="2:14" x14ac:dyDescent="0.3">
      <c r="B720" t="s">
        <v>940</v>
      </c>
      <c r="C720" t="s">
        <v>498</v>
      </c>
      <c r="D720" t="s">
        <v>499</v>
      </c>
      <c r="E720" s="1">
        <v>44944</v>
      </c>
      <c r="F720" s="1">
        <v>44953</v>
      </c>
      <c r="G720" t="s">
        <v>16</v>
      </c>
      <c r="H720" t="s">
        <v>17</v>
      </c>
      <c r="K720" t="s">
        <v>19</v>
      </c>
      <c r="M720" t="s">
        <v>158</v>
      </c>
      <c r="N720" t="s">
        <v>30</v>
      </c>
    </row>
    <row r="721" spans="2:14" x14ac:dyDescent="0.3">
      <c r="B721" t="s">
        <v>941</v>
      </c>
      <c r="C721" t="s">
        <v>498</v>
      </c>
      <c r="D721" t="s">
        <v>565</v>
      </c>
      <c r="E721" s="1">
        <v>44984</v>
      </c>
      <c r="F721" s="1">
        <v>44993</v>
      </c>
      <c r="G721" t="s">
        <v>16</v>
      </c>
      <c r="H721" t="s">
        <v>17</v>
      </c>
      <c r="J721" t="s">
        <v>158</v>
      </c>
      <c r="K721" t="s">
        <v>30</v>
      </c>
      <c r="N721" t="s">
        <v>178</v>
      </c>
    </row>
    <row r="722" spans="2:14" x14ac:dyDescent="0.3">
      <c r="B722" t="s">
        <v>942</v>
      </c>
      <c r="C722" t="s">
        <v>352</v>
      </c>
      <c r="D722" t="s">
        <v>503</v>
      </c>
      <c r="E722" s="1">
        <v>44959</v>
      </c>
      <c r="F722" s="1">
        <v>44964</v>
      </c>
      <c r="G722" t="s">
        <v>16</v>
      </c>
      <c r="H722" t="s">
        <v>17</v>
      </c>
      <c r="J722" t="s">
        <v>70</v>
      </c>
      <c r="K722" t="s">
        <v>19</v>
      </c>
      <c r="M722" t="s">
        <v>440</v>
      </c>
      <c r="N722" t="s">
        <v>44</v>
      </c>
    </row>
    <row r="723" spans="2:14" x14ac:dyDescent="0.3">
      <c r="B723" t="s">
        <v>943</v>
      </c>
      <c r="C723" t="s">
        <v>498</v>
      </c>
      <c r="D723" t="s">
        <v>565</v>
      </c>
      <c r="E723" s="1">
        <v>44978</v>
      </c>
      <c r="F723" s="1">
        <v>44991</v>
      </c>
      <c r="G723" t="s">
        <v>50</v>
      </c>
      <c r="H723" t="s">
        <v>17</v>
      </c>
      <c r="J723" t="s">
        <v>173</v>
      </c>
      <c r="K723" t="s">
        <v>149</v>
      </c>
      <c r="M723" t="s">
        <v>177</v>
      </c>
      <c r="N723" t="s">
        <v>178</v>
      </c>
    </row>
    <row r="724" spans="2:14" x14ac:dyDescent="0.3">
      <c r="B724" t="s">
        <v>944</v>
      </c>
      <c r="C724" t="s">
        <v>352</v>
      </c>
      <c r="D724" t="s">
        <v>503</v>
      </c>
      <c r="E724" s="1">
        <v>44923</v>
      </c>
      <c r="F724" s="1">
        <v>44929</v>
      </c>
      <c r="G724" t="s">
        <v>16</v>
      </c>
      <c r="H724" t="s">
        <v>17</v>
      </c>
      <c r="K724" t="s">
        <v>19</v>
      </c>
      <c r="M724" t="s">
        <v>63</v>
      </c>
      <c r="N724" t="s">
        <v>44</v>
      </c>
    </row>
    <row r="725" spans="2:14" x14ac:dyDescent="0.3">
      <c r="B725" t="s">
        <v>945</v>
      </c>
      <c r="C725" t="s">
        <v>540</v>
      </c>
      <c r="D725" t="s">
        <v>541</v>
      </c>
      <c r="E725" s="1">
        <v>44971</v>
      </c>
      <c r="F725" s="1">
        <v>44980</v>
      </c>
      <c r="G725" t="s">
        <v>16</v>
      </c>
      <c r="H725" t="s">
        <v>17</v>
      </c>
      <c r="J725" t="s">
        <v>500</v>
      </c>
      <c r="K725" t="s">
        <v>30</v>
      </c>
      <c r="N725" t="s">
        <v>19</v>
      </c>
    </row>
    <row r="726" spans="2:14" x14ac:dyDescent="0.3">
      <c r="B726" t="s">
        <v>946</v>
      </c>
      <c r="C726" t="s">
        <v>352</v>
      </c>
      <c r="D726" t="s">
        <v>503</v>
      </c>
      <c r="E726" s="1">
        <v>44932</v>
      </c>
      <c r="F726" s="1">
        <v>44942</v>
      </c>
      <c r="G726" t="s">
        <v>16</v>
      </c>
      <c r="H726" t="s">
        <v>17</v>
      </c>
      <c r="K726" t="s">
        <v>19</v>
      </c>
      <c r="M726" t="s">
        <v>279</v>
      </c>
      <c r="N726" t="s">
        <v>44</v>
      </c>
    </row>
    <row r="727" spans="2:14" x14ac:dyDescent="0.3">
      <c r="B727" t="s">
        <v>947</v>
      </c>
      <c r="C727" t="s">
        <v>352</v>
      </c>
      <c r="D727" t="s">
        <v>503</v>
      </c>
      <c r="E727" s="1">
        <v>45014</v>
      </c>
      <c r="F727" s="1">
        <v>45016</v>
      </c>
      <c r="G727" t="s">
        <v>16</v>
      </c>
      <c r="H727" t="s">
        <v>17</v>
      </c>
      <c r="J727" t="s">
        <v>91</v>
      </c>
      <c r="K727" t="s">
        <v>19</v>
      </c>
      <c r="M727" t="s">
        <v>500</v>
      </c>
      <c r="N727" t="s">
        <v>44</v>
      </c>
    </row>
    <row r="728" spans="2:14" x14ac:dyDescent="0.3">
      <c r="B728" t="s">
        <v>948</v>
      </c>
      <c r="C728" t="s">
        <v>352</v>
      </c>
      <c r="D728" t="s">
        <v>503</v>
      </c>
      <c r="E728" s="1">
        <v>44988</v>
      </c>
      <c r="F728" s="1">
        <v>44994</v>
      </c>
      <c r="G728" t="s">
        <v>16</v>
      </c>
      <c r="H728" t="s">
        <v>17</v>
      </c>
      <c r="J728" t="s">
        <v>120</v>
      </c>
      <c r="K728" t="s">
        <v>19</v>
      </c>
      <c r="M728" t="s">
        <v>563</v>
      </c>
      <c r="N728" t="s">
        <v>44</v>
      </c>
    </row>
    <row r="729" spans="2:14" x14ac:dyDescent="0.3">
      <c r="B729" t="s">
        <v>949</v>
      </c>
      <c r="C729" t="s">
        <v>352</v>
      </c>
      <c r="D729" t="s">
        <v>353</v>
      </c>
      <c r="E729" s="1">
        <v>44942</v>
      </c>
      <c r="F729" s="1">
        <v>44949</v>
      </c>
      <c r="G729" t="s">
        <v>16</v>
      </c>
      <c r="H729" t="s">
        <v>17</v>
      </c>
      <c r="J729" t="s">
        <v>916</v>
      </c>
      <c r="K729" t="s">
        <v>19</v>
      </c>
      <c r="N729" t="s">
        <v>19</v>
      </c>
    </row>
    <row r="730" spans="2:14" x14ac:dyDescent="0.3">
      <c r="B730" t="s">
        <v>950</v>
      </c>
      <c r="C730" t="s">
        <v>352</v>
      </c>
      <c r="D730" t="s">
        <v>503</v>
      </c>
      <c r="E730" s="1">
        <v>44977</v>
      </c>
      <c r="F730" s="1">
        <v>44985</v>
      </c>
      <c r="G730" t="s">
        <v>16</v>
      </c>
      <c r="H730" t="s">
        <v>17</v>
      </c>
      <c r="J730" t="s">
        <v>951</v>
      </c>
      <c r="K730" t="s">
        <v>19</v>
      </c>
      <c r="M730" t="s">
        <v>63</v>
      </c>
      <c r="N730" t="s">
        <v>19</v>
      </c>
    </row>
    <row r="731" spans="2:14" x14ac:dyDescent="0.3">
      <c r="B731" t="s">
        <v>952</v>
      </c>
      <c r="C731" t="s">
        <v>352</v>
      </c>
      <c r="D731" t="s">
        <v>372</v>
      </c>
      <c r="E731" s="1">
        <v>44988</v>
      </c>
      <c r="F731" s="1">
        <v>44995</v>
      </c>
      <c r="G731" t="s">
        <v>16</v>
      </c>
      <c r="H731" t="s">
        <v>17</v>
      </c>
      <c r="J731" t="s">
        <v>125</v>
      </c>
      <c r="K731" t="s">
        <v>30</v>
      </c>
      <c r="M731" t="s">
        <v>63</v>
      </c>
      <c r="N731" t="s">
        <v>19</v>
      </c>
    </row>
    <row r="732" spans="2:14" x14ac:dyDescent="0.3">
      <c r="B732" t="s">
        <v>953</v>
      </c>
      <c r="C732" t="s">
        <v>498</v>
      </c>
      <c r="D732" t="s">
        <v>499</v>
      </c>
      <c r="E732" s="1">
        <v>44985</v>
      </c>
      <c r="F732" s="1">
        <v>44993</v>
      </c>
      <c r="G732" t="s">
        <v>16</v>
      </c>
      <c r="H732" t="s">
        <v>17</v>
      </c>
      <c r="J732" t="s">
        <v>500</v>
      </c>
      <c r="K732" t="s">
        <v>19</v>
      </c>
      <c r="M732" t="s">
        <v>386</v>
      </c>
      <c r="N732" t="s">
        <v>30</v>
      </c>
    </row>
    <row r="733" spans="2:14" x14ac:dyDescent="0.3">
      <c r="B733" t="s">
        <v>954</v>
      </c>
      <c r="C733" t="s">
        <v>352</v>
      </c>
      <c r="D733" t="s">
        <v>353</v>
      </c>
      <c r="E733" s="1">
        <v>44965</v>
      </c>
      <c r="F733" s="1">
        <v>44984</v>
      </c>
      <c r="G733" t="s">
        <v>16</v>
      </c>
      <c r="H733" t="s">
        <v>17</v>
      </c>
      <c r="J733" t="s">
        <v>70</v>
      </c>
      <c r="K733" t="s">
        <v>19</v>
      </c>
      <c r="M733" t="s">
        <v>48</v>
      </c>
      <c r="N733" t="s">
        <v>19</v>
      </c>
    </row>
    <row r="734" spans="2:14" x14ac:dyDescent="0.3">
      <c r="B734" t="s">
        <v>955</v>
      </c>
      <c r="C734" t="s">
        <v>352</v>
      </c>
      <c r="D734" t="s">
        <v>503</v>
      </c>
      <c r="E734" s="1">
        <v>44952</v>
      </c>
      <c r="F734" s="1">
        <v>44960</v>
      </c>
      <c r="G734" t="s">
        <v>16</v>
      </c>
      <c r="H734" t="s">
        <v>17</v>
      </c>
      <c r="J734" t="s">
        <v>70</v>
      </c>
      <c r="K734" t="s">
        <v>19</v>
      </c>
      <c r="M734" t="s">
        <v>440</v>
      </c>
      <c r="N734" t="s">
        <v>44</v>
      </c>
    </row>
    <row r="735" spans="2:14" x14ac:dyDescent="0.3">
      <c r="B735" t="s">
        <v>956</v>
      </c>
      <c r="C735" t="s">
        <v>352</v>
      </c>
      <c r="D735" t="s">
        <v>353</v>
      </c>
      <c r="E735" s="1">
        <v>44987</v>
      </c>
      <c r="F735" s="1">
        <v>45016</v>
      </c>
      <c r="G735" t="s">
        <v>50</v>
      </c>
      <c r="H735" t="s">
        <v>17</v>
      </c>
      <c r="K735" t="s">
        <v>30</v>
      </c>
      <c r="M735" t="s">
        <v>428</v>
      </c>
      <c r="N735" t="s">
        <v>308</v>
      </c>
    </row>
    <row r="736" spans="2:14" x14ac:dyDescent="0.3">
      <c r="B736" t="s">
        <v>957</v>
      </c>
      <c r="C736" t="s">
        <v>352</v>
      </c>
      <c r="D736" t="s">
        <v>503</v>
      </c>
      <c r="E736" s="1">
        <v>44939</v>
      </c>
      <c r="F736" s="1">
        <v>44943</v>
      </c>
      <c r="G736" t="s">
        <v>16</v>
      </c>
      <c r="H736" t="s">
        <v>17</v>
      </c>
      <c r="J736" t="s">
        <v>29</v>
      </c>
      <c r="K736" t="s">
        <v>19</v>
      </c>
      <c r="M736" t="s">
        <v>500</v>
      </c>
      <c r="N736" t="s">
        <v>44</v>
      </c>
    </row>
    <row r="737" spans="2:14" x14ac:dyDescent="0.3">
      <c r="B737" t="s">
        <v>958</v>
      </c>
      <c r="C737" t="s">
        <v>352</v>
      </c>
      <c r="D737" t="s">
        <v>372</v>
      </c>
      <c r="E737" s="1">
        <v>44963</v>
      </c>
      <c r="F737" s="1">
        <v>44977</v>
      </c>
      <c r="G737" t="s">
        <v>16</v>
      </c>
      <c r="H737" t="s">
        <v>17</v>
      </c>
      <c r="J737" t="s">
        <v>386</v>
      </c>
      <c r="K737" t="s">
        <v>30</v>
      </c>
      <c r="M737" t="s">
        <v>500</v>
      </c>
      <c r="N737" t="s">
        <v>19</v>
      </c>
    </row>
    <row r="738" spans="2:14" x14ac:dyDescent="0.3">
      <c r="B738" t="s">
        <v>959</v>
      </c>
      <c r="C738" t="s">
        <v>352</v>
      </c>
      <c r="D738" t="s">
        <v>503</v>
      </c>
      <c r="E738" s="1">
        <v>45027</v>
      </c>
      <c r="F738" s="1">
        <v>45033</v>
      </c>
      <c r="G738" t="s">
        <v>16</v>
      </c>
      <c r="H738" t="s">
        <v>17</v>
      </c>
      <c r="J738" t="s">
        <v>18</v>
      </c>
      <c r="K738" t="s">
        <v>19</v>
      </c>
      <c r="M738" t="s">
        <v>63</v>
      </c>
      <c r="N738" t="s">
        <v>19</v>
      </c>
    </row>
    <row r="739" spans="2:14" x14ac:dyDescent="0.3">
      <c r="B739" t="s">
        <v>960</v>
      </c>
      <c r="C739" t="s">
        <v>352</v>
      </c>
      <c r="D739" t="s">
        <v>503</v>
      </c>
      <c r="E739" s="1">
        <v>45000</v>
      </c>
      <c r="F739" s="1">
        <v>45005</v>
      </c>
      <c r="G739" t="s">
        <v>16</v>
      </c>
      <c r="H739" t="s">
        <v>17</v>
      </c>
      <c r="J739" t="s">
        <v>507</v>
      </c>
      <c r="K739" t="s">
        <v>19</v>
      </c>
      <c r="M739" t="s">
        <v>67</v>
      </c>
      <c r="N739" t="s">
        <v>44</v>
      </c>
    </row>
    <row r="740" spans="2:14" x14ac:dyDescent="0.3">
      <c r="B740" t="s">
        <v>961</v>
      </c>
      <c r="C740" t="s">
        <v>352</v>
      </c>
      <c r="D740" t="s">
        <v>503</v>
      </c>
      <c r="E740" s="1">
        <v>44946</v>
      </c>
      <c r="F740" s="1">
        <v>44951</v>
      </c>
      <c r="G740" t="s">
        <v>16</v>
      </c>
      <c r="H740" t="s">
        <v>17</v>
      </c>
      <c r="J740" t="s">
        <v>275</v>
      </c>
      <c r="K740" t="s">
        <v>19</v>
      </c>
      <c r="M740" t="s">
        <v>500</v>
      </c>
      <c r="N740" t="s">
        <v>44</v>
      </c>
    </row>
    <row r="741" spans="2:14" x14ac:dyDescent="0.3">
      <c r="B741" t="s">
        <v>962</v>
      </c>
      <c r="C741" t="s">
        <v>352</v>
      </c>
      <c r="D741" t="s">
        <v>503</v>
      </c>
      <c r="E741" s="1">
        <v>44916</v>
      </c>
      <c r="F741" s="1">
        <v>44928</v>
      </c>
      <c r="G741" t="s">
        <v>16</v>
      </c>
      <c r="H741" t="s">
        <v>17</v>
      </c>
      <c r="K741" t="s">
        <v>19</v>
      </c>
      <c r="M741" t="s">
        <v>279</v>
      </c>
      <c r="N741" t="s">
        <v>44</v>
      </c>
    </row>
    <row r="742" spans="2:14" x14ac:dyDescent="0.3">
      <c r="B742" t="s">
        <v>963</v>
      </c>
      <c r="C742" t="s">
        <v>352</v>
      </c>
      <c r="D742" t="s">
        <v>503</v>
      </c>
      <c r="E742" s="1">
        <v>44953</v>
      </c>
      <c r="F742" s="1">
        <v>44956</v>
      </c>
      <c r="G742" t="s">
        <v>16</v>
      </c>
      <c r="H742" t="s">
        <v>17</v>
      </c>
      <c r="J742" t="s">
        <v>964</v>
      </c>
      <c r="K742" t="s">
        <v>19</v>
      </c>
      <c r="M742" t="s">
        <v>145</v>
      </c>
      <c r="N742" t="s">
        <v>44</v>
      </c>
    </row>
    <row r="743" spans="2:14" x14ac:dyDescent="0.3">
      <c r="B743" t="s">
        <v>965</v>
      </c>
      <c r="C743" t="s">
        <v>498</v>
      </c>
      <c r="D743" t="s">
        <v>499</v>
      </c>
      <c r="E743" s="1">
        <v>44970</v>
      </c>
      <c r="F743" s="1">
        <v>44977</v>
      </c>
      <c r="G743" t="s">
        <v>16</v>
      </c>
      <c r="H743" t="s">
        <v>17</v>
      </c>
      <c r="K743" t="s">
        <v>19</v>
      </c>
      <c r="M743" t="s">
        <v>507</v>
      </c>
      <c r="N743" t="s">
        <v>30</v>
      </c>
    </row>
    <row r="744" spans="2:14" x14ac:dyDescent="0.3">
      <c r="B744" t="s">
        <v>966</v>
      </c>
      <c r="C744" t="s">
        <v>46</v>
      </c>
      <c r="D744" t="s">
        <v>47</v>
      </c>
      <c r="E744" s="1">
        <v>45337</v>
      </c>
      <c r="F744" s="1">
        <v>45342</v>
      </c>
      <c r="G744" t="s">
        <v>16</v>
      </c>
      <c r="H744" t="s">
        <v>23</v>
      </c>
      <c r="I744" t="s">
        <v>25</v>
      </c>
      <c r="K744" t="s">
        <v>19</v>
      </c>
      <c r="M744" t="s">
        <v>158</v>
      </c>
      <c r="N744" t="s">
        <v>30</v>
      </c>
    </row>
    <row r="745" spans="2:14" x14ac:dyDescent="0.3">
      <c r="B745" t="s">
        <v>967</v>
      </c>
      <c r="C745" t="s">
        <v>352</v>
      </c>
      <c r="D745" t="s">
        <v>503</v>
      </c>
      <c r="E745" s="1">
        <v>45001</v>
      </c>
      <c r="F745" s="1">
        <v>45019</v>
      </c>
      <c r="G745" t="s">
        <v>16</v>
      </c>
      <c r="H745" t="s">
        <v>17</v>
      </c>
      <c r="J745" t="s">
        <v>279</v>
      </c>
      <c r="K745" t="s">
        <v>19</v>
      </c>
      <c r="M745" t="s">
        <v>63</v>
      </c>
      <c r="N745" t="s">
        <v>44</v>
      </c>
    </row>
    <row r="746" spans="2:14" x14ac:dyDescent="0.3">
      <c r="B746" t="s">
        <v>968</v>
      </c>
      <c r="C746" t="s">
        <v>352</v>
      </c>
      <c r="D746" t="s">
        <v>503</v>
      </c>
      <c r="E746" s="1">
        <v>44942</v>
      </c>
      <c r="F746" s="1">
        <v>44946</v>
      </c>
      <c r="G746" t="s">
        <v>16</v>
      </c>
      <c r="H746" t="s">
        <v>17</v>
      </c>
      <c r="J746" t="s">
        <v>832</v>
      </c>
      <c r="K746" t="s">
        <v>19</v>
      </c>
      <c r="M746" t="s">
        <v>377</v>
      </c>
      <c r="N746" t="s">
        <v>19</v>
      </c>
    </row>
    <row r="747" spans="2:14" x14ac:dyDescent="0.3">
      <c r="B747" t="s">
        <v>969</v>
      </c>
      <c r="C747" t="s">
        <v>352</v>
      </c>
      <c r="D747" t="s">
        <v>503</v>
      </c>
      <c r="E747" s="1">
        <v>44944</v>
      </c>
      <c r="F747" s="1">
        <v>44956</v>
      </c>
      <c r="G747" t="s">
        <v>16</v>
      </c>
      <c r="H747" t="s">
        <v>17</v>
      </c>
      <c r="J747" t="s">
        <v>239</v>
      </c>
      <c r="K747" t="s">
        <v>19</v>
      </c>
      <c r="M747" t="s">
        <v>217</v>
      </c>
      <c r="N747" t="s">
        <v>44</v>
      </c>
    </row>
    <row r="748" spans="2:14" x14ac:dyDescent="0.3">
      <c r="B748" t="s">
        <v>970</v>
      </c>
      <c r="C748" t="s">
        <v>352</v>
      </c>
      <c r="D748" t="s">
        <v>372</v>
      </c>
      <c r="E748" s="1">
        <v>44979</v>
      </c>
      <c r="F748" s="1">
        <v>44984</v>
      </c>
      <c r="G748" t="s">
        <v>16</v>
      </c>
      <c r="H748" t="s">
        <v>17</v>
      </c>
      <c r="J748" t="s">
        <v>65</v>
      </c>
      <c r="K748" t="s">
        <v>30</v>
      </c>
      <c r="M748" t="s">
        <v>162</v>
      </c>
      <c r="N748" t="s">
        <v>19</v>
      </c>
    </row>
    <row r="749" spans="2:14" x14ac:dyDescent="0.3">
      <c r="B749" t="s">
        <v>971</v>
      </c>
      <c r="C749" t="s">
        <v>14</v>
      </c>
      <c r="D749" t="s">
        <v>40</v>
      </c>
      <c r="E749" s="1">
        <v>45079</v>
      </c>
      <c r="F749" s="1">
        <v>45084</v>
      </c>
      <c r="G749" t="s">
        <v>50</v>
      </c>
      <c r="H749" t="s">
        <v>17</v>
      </c>
      <c r="I749" t="s">
        <v>25</v>
      </c>
      <c r="J749" t="s">
        <v>18</v>
      </c>
      <c r="K749" t="s">
        <v>19</v>
      </c>
      <c r="M749" t="s">
        <v>67</v>
      </c>
      <c r="N749" t="s">
        <v>44</v>
      </c>
    </row>
    <row r="750" spans="2:14" x14ac:dyDescent="0.3">
      <c r="B750" t="s">
        <v>972</v>
      </c>
      <c r="C750" t="s">
        <v>14</v>
      </c>
      <c r="D750" t="s">
        <v>40</v>
      </c>
      <c r="E750" s="1">
        <v>45056</v>
      </c>
      <c r="F750" s="1">
        <v>45061</v>
      </c>
      <c r="G750" t="s">
        <v>16</v>
      </c>
      <c r="H750" t="s">
        <v>17</v>
      </c>
      <c r="J750" t="s">
        <v>48</v>
      </c>
      <c r="K750" t="s">
        <v>19</v>
      </c>
      <c r="L750" t="s">
        <v>66</v>
      </c>
      <c r="M750" t="s">
        <v>67</v>
      </c>
      <c r="N750" t="s">
        <v>44</v>
      </c>
    </row>
    <row r="751" spans="2:14" x14ac:dyDescent="0.3">
      <c r="B751" t="s">
        <v>973</v>
      </c>
      <c r="C751" t="s">
        <v>352</v>
      </c>
      <c r="D751" t="s">
        <v>503</v>
      </c>
      <c r="E751" s="1">
        <v>44923</v>
      </c>
      <c r="F751" s="1">
        <v>44928</v>
      </c>
      <c r="G751" t="s">
        <v>16</v>
      </c>
      <c r="H751" t="s">
        <v>17</v>
      </c>
      <c r="J751" t="s">
        <v>974</v>
      </c>
      <c r="K751" t="s">
        <v>19</v>
      </c>
      <c r="M751" t="s">
        <v>160</v>
      </c>
      <c r="N751" t="s">
        <v>44</v>
      </c>
    </row>
    <row r="752" spans="2:14" x14ac:dyDescent="0.3">
      <c r="B752" t="s">
        <v>975</v>
      </c>
      <c r="C752" t="s">
        <v>352</v>
      </c>
      <c r="D752" t="s">
        <v>503</v>
      </c>
      <c r="E752" s="1">
        <v>44917</v>
      </c>
      <c r="F752" s="1">
        <v>44929</v>
      </c>
      <c r="G752" t="s">
        <v>16</v>
      </c>
      <c r="H752" t="s">
        <v>17</v>
      </c>
      <c r="K752" t="s">
        <v>19</v>
      </c>
      <c r="M752" t="s">
        <v>354</v>
      </c>
      <c r="N752" t="s">
        <v>44</v>
      </c>
    </row>
    <row r="753" spans="2:14" x14ac:dyDescent="0.3">
      <c r="B753" t="s">
        <v>976</v>
      </c>
      <c r="C753" t="s">
        <v>352</v>
      </c>
      <c r="D753" t="s">
        <v>372</v>
      </c>
      <c r="E753" s="1">
        <v>44938</v>
      </c>
      <c r="F753" s="1">
        <v>44944</v>
      </c>
      <c r="G753" t="s">
        <v>16</v>
      </c>
      <c r="H753" t="s">
        <v>17</v>
      </c>
      <c r="J753" t="s">
        <v>125</v>
      </c>
      <c r="K753" t="s">
        <v>30</v>
      </c>
      <c r="M753" t="s">
        <v>691</v>
      </c>
      <c r="N753" t="s">
        <v>19</v>
      </c>
    </row>
    <row r="754" spans="2:14" x14ac:dyDescent="0.3">
      <c r="B754" t="s">
        <v>977</v>
      </c>
      <c r="C754" t="s">
        <v>352</v>
      </c>
      <c r="D754" t="s">
        <v>372</v>
      </c>
      <c r="E754" s="1">
        <v>44985</v>
      </c>
      <c r="F754" s="1">
        <v>44991</v>
      </c>
      <c r="G754" t="s">
        <v>16</v>
      </c>
      <c r="H754" t="s">
        <v>17</v>
      </c>
      <c r="J754" t="s">
        <v>125</v>
      </c>
      <c r="K754" t="s">
        <v>30</v>
      </c>
      <c r="N754" t="s">
        <v>19</v>
      </c>
    </row>
    <row r="755" spans="2:14" x14ac:dyDescent="0.3">
      <c r="B755" t="s">
        <v>978</v>
      </c>
      <c r="C755" t="s">
        <v>352</v>
      </c>
      <c r="D755" t="s">
        <v>503</v>
      </c>
      <c r="E755" s="1">
        <v>44952</v>
      </c>
      <c r="F755" s="1">
        <v>44957</v>
      </c>
      <c r="G755" t="s">
        <v>16</v>
      </c>
      <c r="H755" t="s">
        <v>17</v>
      </c>
      <c r="J755" t="s">
        <v>979</v>
      </c>
      <c r="K755" t="s">
        <v>19</v>
      </c>
      <c r="M755" t="s">
        <v>500</v>
      </c>
      <c r="N755" t="s">
        <v>44</v>
      </c>
    </row>
    <row r="756" spans="2:14" x14ac:dyDescent="0.3">
      <c r="B756" t="s">
        <v>980</v>
      </c>
      <c r="C756" t="s">
        <v>352</v>
      </c>
      <c r="D756" t="s">
        <v>503</v>
      </c>
      <c r="E756" s="1">
        <v>44938</v>
      </c>
      <c r="F756" s="1">
        <v>44946</v>
      </c>
      <c r="G756" t="s">
        <v>16</v>
      </c>
      <c r="H756" t="s">
        <v>17</v>
      </c>
      <c r="J756" t="s">
        <v>86</v>
      </c>
      <c r="K756" t="s">
        <v>19</v>
      </c>
      <c r="M756" t="s">
        <v>563</v>
      </c>
      <c r="N756" t="s">
        <v>44</v>
      </c>
    </row>
    <row r="757" spans="2:14" x14ac:dyDescent="0.3">
      <c r="B757" t="s">
        <v>981</v>
      </c>
      <c r="C757" t="s">
        <v>352</v>
      </c>
      <c r="D757" t="s">
        <v>503</v>
      </c>
      <c r="E757" s="1">
        <v>44938</v>
      </c>
      <c r="F757" s="1">
        <v>44943</v>
      </c>
      <c r="G757" t="s">
        <v>16</v>
      </c>
      <c r="H757" t="s">
        <v>17</v>
      </c>
      <c r="J757" t="s">
        <v>507</v>
      </c>
      <c r="K757" t="s">
        <v>19</v>
      </c>
      <c r="M757" t="s">
        <v>219</v>
      </c>
      <c r="N757" t="s">
        <v>44</v>
      </c>
    </row>
    <row r="758" spans="2:14" x14ac:dyDescent="0.3">
      <c r="B758" t="s">
        <v>982</v>
      </c>
      <c r="C758" t="s">
        <v>498</v>
      </c>
      <c r="D758" t="s">
        <v>499</v>
      </c>
      <c r="E758" s="1">
        <v>44957</v>
      </c>
      <c r="F758" s="1">
        <v>44966</v>
      </c>
      <c r="G758" t="s">
        <v>16</v>
      </c>
      <c r="H758" t="s">
        <v>17</v>
      </c>
      <c r="K758" t="s">
        <v>19</v>
      </c>
      <c r="N758" t="s">
        <v>30</v>
      </c>
    </row>
    <row r="759" spans="2:14" x14ac:dyDescent="0.3">
      <c r="B759" t="s">
        <v>983</v>
      </c>
      <c r="C759" t="s">
        <v>352</v>
      </c>
      <c r="D759" t="s">
        <v>503</v>
      </c>
      <c r="E759" s="1">
        <v>44936</v>
      </c>
      <c r="F759" s="1">
        <v>44946</v>
      </c>
      <c r="G759" t="s">
        <v>16</v>
      </c>
      <c r="H759" t="s">
        <v>17</v>
      </c>
      <c r="J759" t="s">
        <v>544</v>
      </c>
      <c r="K759" t="s">
        <v>19</v>
      </c>
      <c r="M759" t="s">
        <v>354</v>
      </c>
      <c r="N759" t="s">
        <v>44</v>
      </c>
    </row>
    <row r="760" spans="2:14" x14ac:dyDescent="0.3">
      <c r="B760" t="s">
        <v>984</v>
      </c>
      <c r="C760" t="s">
        <v>352</v>
      </c>
      <c r="D760" t="s">
        <v>372</v>
      </c>
      <c r="E760" s="1">
        <v>44921</v>
      </c>
      <c r="F760" s="1">
        <v>44932</v>
      </c>
      <c r="G760" t="s">
        <v>16</v>
      </c>
      <c r="H760" t="s">
        <v>17</v>
      </c>
      <c r="J760" t="s">
        <v>158</v>
      </c>
      <c r="K760" t="s">
        <v>30</v>
      </c>
      <c r="M760" t="s">
        <v>985</v>
      </c>
      <c r="N760" t="s">
        <v>19</v>
      </c>
    </row>
    <row r="761" spans="2:14" x14ac:dyDescent="0.3">
      <c r="B761" t="s">
        <v>986</v>
      </c>
      <c r="C761" t="s">
        <v>352</v>
      </c>
      <c r="D761" t="s">
        <v>372</v>
      </c>
      <c r="E761" s="1">
        <v>44930</v>
      </c>
      <c r="F761" s="1">
        <v>44936</v>
      </c>
      <c r="G761" t="s">
        <v>16</v>
      </c>
      <c r="H761" t="s">
        <v>17</v>
      </c>
      <c r="J761" t="s">
        <v>125</v>
      </c>
      <c r="K761" t="s">
        <v>30</v>
      </c>
      <c r="N761" t="s">
        <v>19</v>
      </c>
    </row>
    <row r="762" spans="2:14" x14ac:dyDescent="0.3">
      <c r="B762" t="s">
        <v>987</v>
      </c>
      <c r="C762" t="s">
        <v>14</v>
      </c>
      <c r="D762" t="s">
        <v>33</v>
      </c>
      <c r="E762" s="1">
        <v>45082</v>
      </c>
      <c r="F762" s="1">
        <v>45086</v>
      </c>
      <c r="G762" t="s">
        <v>16</v>
      </c>
      <c r="H762" t="s">
        <v>17</v>
      </c>
      <c r="I762" t="s">
        <v>34</v>
      </c>
      <c r="J762" t="s">
        <v>35</v>
      </c>
      <c r="K762" t="s">
        <v>36</v>
      </c>
      <c r="N762" t="s">
        <v>36</v>
      </c>
    </row>
    <row r="763" spans="2:14" x14ac:dyDescent="0.3">
      <c r="B763" t="s">
        <v>988</v>
      </c>
      <c r="C763" t="s">
        <v>352</v>
      </c>
      <c r="D763" t="s">
        <v>503</v>
      </c>
      <c r="E763" s="1">
        <v>44959</v>
      </c>
      <c r="F763" s="1">
        <v>44965</v>
      </c>
      <c r="G763" t="s">
        <v>16</v>
      </c>
      <c r="H763" t="s">
        <v>17</v>
      </c>
      <c r="J763" t="s">
        <v>70</v>
      </c>
      <c r="K763" t="s">
        <v>19</v>
      </c>
      <c r="M763" t="s">
        <v>230</v>
      </c>
      <c r="N763" t="s">
        <v>44</v>
      </c>
    </row>
    <row r="764" spans="2:14" x14ac:dyDescent="0.3">
      <c r="B764" t="s">
        <v>989</v>
      </c>
      <c r="C764" t="s">
        <v>352</v>
      </c>
      <c r="D764" t="s">
        <v>372</v>
      </c>
      <c r="E764" s="1">
        <v>45021</v>
      </c>
      <c r="F764" s="1">
        <v>45034</v>
      </c>
      <c r="G764" t="s">
        <v>50</v>
      </c>
      <c r="H764" t="s">
        <v>17</v>
      </c>
      <c r="K764" t="s">
        <v>30</v>
      </c>
      <c r="N764" t="s">
        <v>19</v>
      </c>
    </row>
    <row r="765" spans="2:14" x14ac:dyDescent="0.3">
      <c r="B765" t="s">
        <v>990</v>
      </c>
      <c r="C765" t="s">
        <v>352</v>
      </c>
      <c r="D765" t="s">
        <v>503</v>
      </c>
      <c r="E765" s="1">
        <v>44938</v>
      </c>
      <c r="F765" s="1">
        <v>44945</v>
      </c>
      <c r="G765" t="s">
        <v>16</v>
      </c>
      <c r="H765" t="s">
        <v>17</v>
      </c>
      <c r="J765" t="s">
        <v>271</v>
      </c>
      <c r="K765" t="s">
        <v>19</v>
      </c>
      <c r="M765" t="s">
        <v>145</v>
      </c>
      <c r="N765" t="s">
        <v>44</v>
      </c>
    </row>
    <row r="766" spans="2:14" x14ac:dyDescent="0.3">
      <c r="B766" t="s">
        <v>991</v>
      </c>
      <c r="C766" t="s">
        <v>498</v>
      </c>
      <c r="D766" t="s">
        <v>499</v>
      </c>
      <c r="E766" s="1">
        <v>44967</v>
      </c>
      <c r="F766" s="1">
        <v>44974</v>
      </c>
      <c r="G766" t="s">
        <v>16</v>
      </c>
      <c r="H766" t="s">
        <v>17</v>
      </c>
      <c r="K766" t="s">
        <v>19</v>
      </c>
      <c r="M766" t="s">
        <v>120</v>
      </c>
      <c r="N766" t="s">
        <v>30</v>
      </c>
    </row>
    <row r="767" spans="2:14" x14ac:dyDescent="0.3">
      <c r="B767" t="s">
        <v>992</v>
      </c>
      <c r="C767" t="s">
        <v>352</v>
      </c>
      <c r="D767" t="s">
        <v>503</v>
      </c>
      <c r="E767" s="1">
        <v>44986</v>
      </c>
      <c r="F767" s="1">
        <v>44991</v>
      </c>
      <c r="G767" t="s">
        <v>16</v>
      </c>
      <c r="H767" t="s">
        <v>17</v>
      </c>
      <c r="J767" t="s">
        <v>604</v>
      </c>
      <c r="K767" t="s">
        <v>19</v>
      </c>
      <c r="M767" t="s">
        <v>160</v>
      </c>
      <c r="N767" t="s">
        <v>44</v>
      </c>
    </row>
    <row r="768" spans="2:14" x14ac:dyDescent="0.3">
      <c r="B768" t="s">
        <v>993</v>
      </c>
      <c r="C768" t="s">
        <v>352</v>
      </c>
      <c r="D768" t="s">
        <v>503</v>
      </c>
      <c r="E768" s="1">
        <v>44985</v>
      </c>
      <c r="F768" s="1">
        <v>44991</v>
      </c>
      <c r="G768" t="s">
        <v>16</v>
      </c>
      <c r="H768" t="s">
        <v>17</v>
      </c>
      <c r="J768" t="s">
        <v>546</v>
      </c>
      <c r="K768" t="s">
        <v>19</v>
      </c>
      <c r="M768" t="s">
        <v>145</v>
      </c>
      <c r="N768" t="s">
        <v>44</v>
      </c>
    </row>
    <row r="769" spans="2:14" x14ac:dyDescent="0.3">
      <c r="B769" t="s">
        <v>994</v>
      </c>
      <c r="C769" t="s">
        <v>352</v>
      </c>
      <c r="D769" t="s">
        <v>503</v>
      </c>
      <c r="E769" s="1">
        <v>44998</v>
      </c>
      <c r="F769" s="1">
        <v>45005</v>
      </c>
      <c r="G769" t="s">
        <v>16</v>
      </c>
      <c r="H769" t="s">
        <v>17</v>
      </c>
      <c r="J769" t="s">
        <v>547</v>
      </c>
      <c r="K769" t="s">
        <v>19</v>
      </c>
      <c r="M769" t="s">
        <v>547</v>
      </c>
      <c r="N769" t="s">
        <v>44</v>
      </c>
    </row>
    <row r="770" spans="2:14" x14ac:dyDescent="0.3">
      <c r="B770" t="s">
        <v>995</v>
      </c>
      <c r="C770" t="s">
        <v>352</v>
      </c>
      <c r="D770" t="s">
        <v>503</v>
      </c>
      <c r="E770" s="1">
        <v>45007</v>
      </c>
      <c r="F770" s="1">
        <v>45013</v>
      </c>
      <c r="G770" t="s">
        <v>16</v>
      </c>
      <c r="H770" t="s">
        <v>17</v>
      </c>
      <c r="J770" t="s">
        <v>507</v>
      </c>
      <c r="K770" t="s">
        <v>19</v>
      </c>
      <c r="M770" t="s">
        <v>219</v>
      </c>
      <c r="N770" t="s">
        <v>44</v>
      </c>
    </row>
    <row r="771" spans="2:14" x14ac:dyDescent="0.3">
      <c r="B771" t="s">
        <v>996</v>
      </c>
      <c r="C771" t="s">
        <v>14</v>
      </c>
      <c r="D771" t="s">
        <v>40</v>
      </c>
      <c r="E771" s="1">
        <v>45091</v>
      </c>
      <c r="F771" s="1">
        <v>45096</v>
      </c>
      <c r="G771" t="s">
        <v>16</v>
      </c>
      <c r="H771" t="s">
        <v>17</v>
      </c>
      <c r="J771" t="s">
        <v>133</v>
      </c>
      <c r="K771" t="s">
        <v>19</v>
      </c>
      <c r="L771" t="s">
        <v>28</v>
      </c>
      <c r="M771" t="s">
        <v>29</v>
      </c>
      <c r="N771" t="s">
        <v>44</v>
      </c>
    </row>
    <row r="772" spans="2:14" x14ac:dyDescent="0.3">
      <c r="B772" t="s">
        <v>997</v>
      </c>
      <c r="C772" t="s">
        <v>352</v>
      </c>
      <c r="D772" t="s">
        <v>353</v>
      </c>
      <c r="E772" s="1">
        <v>45028</v>
      </c>
      <c r="F772" s="1">
        <v>45035</v>
      </c>
      <c r="G772" t="s">
        <v>16</v>
      </c>
      <c r="H772" t="s">
        <v>17</v>
      </c>
      <c r="J772" t="s">
        <v>422</v>
      </c>
      <c r="K772" t="s">
        <v>19</v>
      </c>
      <c r="M772" t="s">
        <v>275</v>
      </c>
      <c r="N772" t="s">
        <v>19</v>
      </c>
    </row>
    <row r="773" spans="2:14" x14ac:dyDescent="0.3">
      <c r="B773" t="s">
        <v>998</v>
      </c>
      <c r="C773" t="s">
        <v>352</v>
      </c>
      <c r="D773" t="s">
        <v>503</v>
      </c>
      <c r="E773" s="1">
        <v>44986</v>
      </c>
      <c r="F773" s="1">
        <v>44991</v>
      </c>
      <c r="G773" t="s">
        <v>16</v>
      </c>
      <c r="H773" t="s">
        <v>17</v>
      </c>
      <c r="K773" t="s">
        <v>19</v>
      </c>
      <c r="M773" t="s">
        <v>160</v>
      </c>
      <c r="N773" t="s">
        <v>44</v>
      </c>
    </row>
    <row r="774" spans="2:14" x14ac:dyDescent="0.3">
      <c r="B774" t="s">
        <v>999</v>
      </c>
      <c r="C774" t="s">
        <v>498</v>
      </c>
      <c r="D774" t="s">
        <v>499</v>
      </c>
      <c r="E774" s="1">
        <v>44957</v>
      </c>
      <c r="F774" s="1">
        <v>44965</v>
      </c>
      <c r="G774" t="s">
        <v>16</v>
      </c>
      <c r="H774" t="s">
        <v>17</v>
      </c>
      <c r="J774" t="s">
        <v>91</v>
      </c>
      <c r="K774" t="s">
        <v>19</v>
      </c>
      <c r="N774" t="s">
        <v>30</v>
      </c>
    </row>
    <row r="775" spans="2:14" x14ac:dyDescent="0.3">
      <c r="B775" t="s">
        <v>1000</v>
      </c>
      <c r="C775" t="s">
        <v>14</v>
      </c>
      <c r="D775" t="s">
        <v>69</v>
      </c>
      <c r="E775" s="1">
        <v>45055</v>
      </c>
      <c r="F775" s="1">
        <v>45061</v>
      </c>
      <c r="G775" t="s">
        <v>50</v>
      </c>
      <c r="H775" t="s">
        <v>17</v>
      </c>
      <c r="J775" t="s">
        <v>112</v>
      </c>
      <c r="K775" t="s">
        <v>19</v>
      </c>
      <c r="M775" t="s">
        <v>112</v>
      </c>
      <c r="N775" t="s">
        <v>19</v>
      </c>
    </row>
    <row r="776" spans="2:14" x14ac:dyDescent="0.3">
      <c r="B776" t="s">
        <v>1001</v>
      </c>
      <c r="C776" t="s">
        <v>352</v>
      </c>
      <c r="D776" t="s">
        <v>503</v>
      </c>
      <c r="E776" s="1">
        <v>44930</v>
      </c>
      <c r="F776" s="1">
        <v>44931</v>
      </c>
      <c r="G776" t="s">
        <v>16</v>
      </c>
      <c r="H776" t="s">
        <v>17</v>
      </c>
      <c r="J776" t="s">
        <v>91</v>
      </c>
      <c r="K776" t="s">
        <v>19</v>
      </c>
      <c r="M776" t="s">
        <v>63</v>
      </c>
      <c r="N776" t="s">
        <v>19</v>
      </c>
    </row>
    <row r="777" spans="2:14" x14ac:dyDescent="0.3">
      <c r="B777" t="s">
        <v>1002</v>
      </c>
      <c r="C777" t="s">
        <v>14</v>
      </c>
      <c r="D777" t="s">
        <v>40</v>
      </c>
      <c r="E777" s="1">
        <v>45056</v>
      </c>
      <c r="F777" s="1">
        <v>45061</v>
      </c>
      <c r="G777" t="s">
        <v>16</v>
      </c>
      <c r="H777" t="s">
        <v>17</v>
      </c>
      <c r="K777" t="s">
        <v>19</v>
      </c>
      <c r="L777" t="s">
        <v>66</v>
      </c>
      <c r="M777" t="s">
        <v>67</v>
      </c>
      <c r="N777" t="s">
        <v>44</v>
      </c>
    </row>
    <row r="778" spans="2:14" x14ac:dyDescent="0.3">
      <c r="B778" t="s">
        <v>1003</v>
      </c>
      <c r="C778" t="s">
        <v>352</v>
      </c>
      <c r="D778" t="s">
        <v>372</v>
      </c>
      <c r="E778" s="1">
        <v>44958</v>
      </c>
      <c r="F778" s="1">
        <v>44969</v>
      </c>
      <c r="G778" t="s">
        <v>16</v>
      </c>
      <c r="H778" t="s">
        <v>17</v>
      </c>
      <c r="J778" t="s">
        <v>120</v>
      </c>
      <c r="K778" t="s">
        <v>30</v>
      </c>
      <c r="M778" t="s">
        <v>70</v>
      </c>
      <c r="N778" t="s">
        <v>19</v>
      </c>
    </row>
    <row r="779" spans="2:14" x14ac:dyDescent="0.3">
      <c r="B779" t="s">
        <v>1004</v>
      </c>
      <c r="C779" t="s">
        <v>14</v>
      </c>
      <c r="D779" t="s">
        <v>27</v>
      </c>
      <c r="E779" s="1">
        <v>45041</v>
      </c>
      <c r="F779" s="1">
        <v>45054</v>
      </c>
      <c r="G779" t="s">
        <v>16</v>
      </c>
      <c r="H779" t="s">
        <v>17</v>
      </c>
      <c r="J779" t="s">
        <v>158</v>
      </c>
      <c r="K779" t="s">
        <v>30</v>
      </c>
      <c r="L779" t="s">
        <v>550</v>
      </c>
      <c r="N779" t="s">
        <v>19</v>
      </c>
    </row>
    <row r="780" spans="2:14" x14ac:dyDescent="0.3">
      <c r="B780" t="s">
        <v>1005</v>
      </c>
      <c r="C780" t="s">
        <v>498</v>
      </c>
      <c r="D780" t="s">
        <v>565</v>
      </c>
      <c r="E780" s="1">
        <v>44994</v>
      </c>
      <c r="F780" s="1">
        <v>45016</v>
      </c>
      <c r="G780" t="s">
        <v>16</v>
      </c>
      <c r="H780" t="s">
        <v>17</v>
      </c>
      <c r="J780" t="s">
        <v>691</v>
      </c>
      <c r="K780" t="s">
        <v>19</v>
      </c>
      <c r="N780" t="s">
        <v>178</v>
      </c>
    </row>
    <row r="781" spans="2:14" x14ac:dyDescent="0.3">
      <c r="B781" t="s">
        <v>1006</v>
      </c>
      <c r="C781" t="s">
        <v>352</v>
      </c>
      <c r="D781" t="s">
        <v>503</v>
      </c>
      <c r="E781" s="1">
        <v>44986</v>
      </c>
      <c r="F781" s="1">
        <v>44993</v>
      </c>
      <c r="G781" t="s">
        <v>16</v>
      </c>
      <c r="H781" t="s">
        <v>17</v>
      </c>
      <c r="K781" t="s">
        <v>19</v>
      </c>
      <c r="N781" t="s">
        <v>44</v>
      </c>
    </row>
    <row r="782" spans="2:14" x14ac:dyDescent="0.3">
      <c r="B782" t="s">
        <v>1007</v>
      </c>
      <c r="C782" t="s">
        <v>352</v>
      </c>
      <c r="D782" t="s">
        <v>503</v>
      </c>
      <c r="E782" s="1">
        <v>44915</v>
      </c>
      <c r="F782" s="1">
        <v>44929</v>
      </c>
      <c r="G782" t="s">
        <v>16</v>
      </c>
      <c r="H782" t="s">
        <v>17</v>
      </c>
      <c r="J782" t="s">
        <v>523</v>
      </c>
      <c r="K782" t="s">
        <v>19</v>
      </c>
      <c r="M782" t="s">
        <v>279</v>
      </c>
      <c r="N782" t="s">
        <v>44</v>
      </c>
    </row>
    <row r="783" spans="2:14" x14ac:dyDescent="0.3">
      <c r="B783" t="s">
        <v>1008</v>
      </c>
      <c r="C783" t="s">
        <v>498</v>
      </c>
      <c r="D783" t="s">
        <v>499</v>
      </c>
      <c r="E783" s="1">
        <v>44922</v>
      </c>
      <c r="F783" s="1">
        <v>44929</v>
      </c>
      <c r="G783" t="s">
        <v>16</v>
      </c>
      <c r="H783" t="s">
        <v>17</v>
      </c>
      <c r="J783" t="s">
        <v>595</v>
      </c>
      <c r="K783" t="s">
        <v>19</v>
      </c>
      <c r="M783" t="s">
        <v>56</v>
      </c>
      <c r="N783" t="s">
        <v>30</v>
      </c>
    </row>
    <row r="784" spans="2:14" x14ac:dyDescent="0.3">
      <c r="B784" t="s">
        <v>1009</v>
      </c>
      <c r="C784" t="s">
        <v>14</v>
      </c>
      <c r="D784" t="s">
        <v>40</v>
      </c>
      <c r="E784" s="1">
        <v>45042</v>
      </c>
      <c r="F784" s="1">
        <v>45050</v>
      </c>
      <c r="G784" t="s">
        <v>16</v>
      </c>
      <c r="H784" t="s">
        <v>17</v>
      </c>
      <c r="I784" t="s">
        <v>111</v>
      </c>
      <c r="J784" t="s">
        <v>112</v>
      </c>
      <c r="K784" t="s">
        <v>19</v>
      </c>
      <c r="N784" t="s">
        <v>44</v>
      </c>
    </row>
    <row r="785" spans="2:14" x14ac:dyDescent="0.3">
      <c r="B785" t="s">
        <v>1010</v>
      </c>
      <c r="C785" t="s">
        <v>498</v>
      </c>
      <c r="D785" t="s">
        <v>499</v>
      </c>
      <c r="E785" s="1">
        <v>44922</v>
      </c>
      <c r="F785" s="1">
        <v>44935</v>
      </c>
      <c r="G785" t="s">
        <v>16</v>
      </c>
      <c r="H785" t="s">
        <v>17</v>
      </c>
      <c r="J785" t="s">
        <v>386</v>
      </c>
      <c r="K785" t="s">
        <v>19</v>
      </c>
      <c r="M785" t="s">
        <v>501</v>
      </c>
      <c r="N785" t="s">
        <v>30</v>
      </c>
    </row>
    <row r="786" spans="2:14" x14ac:dyDescent="0.3">
      <c r="B786" t="s">
        <v>1011</v>
      </c>
      <c r="C786" t="s">
        <v>14</v>
      </c>
      <c r="D786" t="s">
        <v>40</v>
      </c>
      <c r="E786" s="1">
        <v>45071</v>
      </c>
      <c r="F786" s="1">
        <v>45075</v>
      </c>
      <c r="G786" t="s">
        <v>16</v>
      </c>
      <c r="H786" t="s">
        <v>17</v>
      </c>
      <c r="J786" t="s">
        <v>65</v>
      </c>
      <c r="K786" t="s">
        <v>19</v>
      </c>
      <c r="L786" t="s">
        <v>66</v>
      </c>
      <c r="M786" t="s">
        <v>67</v>
      </c>
      <c r="N786" t="s">
        <v>44</v>
      </c>
    </row>
    <row r="787" spans="2:14" x14ac:dyDescent="0.3">
      <c r="B787" t="s">
        <v>1012</v>
      </c>
      <c r="C787" t="s">
        <v>352</v>
      </c>
      <c r="D787" t="s">
        <v>503</v>
      </c>
      <c r="E787" s="1">
        <v>44946</v>
      </c>
      <c r="F787" s="1">
        <v>44951</v>
      </c>
      <c r="G787" t="s">
        <v>16</v>
      </c>
      <c r="H787" t="s">
        <v>17</v>
      </c>
      <c r="J787" t="s">
        <v>48</v>
      </c>
      <c r="K787" t="s">
        <v>19</v>
      </c>
      <c r="M787" t="s">
        <v>440</v>
      </c>
      <c r="N787" t="s">
        <v>44</v>
      </c>
    </row>
    <row r="788" spans="2:14" x14ac:dyDescent="0.3">
      <c r="B788" t="s">
        <v>1013</v>
      </c>
      <c r="C788" t="s">
        <v>352</v>
      </c>
      <c r="D788" t="s">
        <v>503</v>
      </c>
      <c r="E788" s="1">
        <v>44977</v>
      </c>
      <c r="F788" s="1">
        <v>44979</v>
      </c>
      <c r="G788" t="s">
        <v>50</v>
      </c>
      <c r="H788" t="s">
        <v>17</v>
      </c>
      <c r="K788" t="s">
        <v>19</v>
      </c>
      <c r="M788" t="s">
        <v>63</v>
      </c>
      <c r="N788" t="s">
        <v>44</v>
      </c>
    </row>
    <row r="789" spans="2:14" x14ac:dyDescent="0.3">
      <c r="B789" t="s">
        <v>1014</v>
      </c>
      <c r="C789" t="s">
        <v>352</v>
      </c>
      <c r="D789" t="s">
        <v>372</v>
      </c>
      <c r="E789" s="1">
        <v>44972</v>
      </c>
      <c r="F789" s="1">
        <v>44972</v>
      </c>
      <c r="G789" t="s">
        <v>16</v>
      </c>
      <c r="H789" t="s">
        <v>17</v>
      </c>
      <c r="K789" t="s">
        <v>19</v>
      </c>
      <c r="M789" t="s">
        <v>275</v>
      </c>
      <c r="N789" t="s">
        <v>19</v>
      </c>
    </row>
    <row r="790" spans="2:14" x14ac:dyDescent="0.3">
      <c r="B790" t="s">
        <v>1015</v>
      </c>
      <c r="C790" t="s">
        <v>352</v>
      </c>
      <c r="D790" t="s">
        <v>372</v>
      </c>
      <c r="E790" s="1">
        <v>44971</v>
      </c>
      <c r="F790" s="1">
        <v>44978</v>
      </c>
      <c r="G790" t="s">
        <v>16</v>
      </c>
      <c r="H790" t="s">
        <v>17</v>
      </c>
      <c r="J790" t="s">
        <v>65</v>
      </c>
      <c r="K790" t="s">
        <v>30</v>
      </c>
      <c r="N790" t="s">
        <v>19</v>
      </c>
    </row>
    <row r="791" spans="2:14" x14ac:dyDescent="0.3">
      <c r="B791" t="s">
        <v>1016</v>
      </c>
      <c r="C791" t="s">
        <v>352</v>
      </c>
      <c r="D791" t="s">
        <v>503</v>
      </c>
      <c r="E791" s="1">
        <v>44907</v>
      </c>
      <c r="F791" s="1">
        <v>44928</v>
      </c>
      <c r="G791" t="s">
        <v>16</v>
      </c>
      <c r="H791" t="s">
        <v>17</v>
      </c>
      <c r="K791" t="s">
        <v>19</v>
      </c>
      <c r="M791" t="s">
        <v>63</v>
      </c>
      <c r="N791" t="s">
        <v>44</v>
      </c>
    </row>
    <row r="792" spans="2:14" x14ac:dyDescent="0.3">
      <c r="B792" t="s">
        <v>1017</v>
      </c>
      <c r="C792" t="s">
        <v>352</v>
      </c>
      <c r="D792" t="s">
        <v>503</v>
      </c>
      <c r="E792" s="1">
        <v>44978</v>
      </c>
      <c r="F792" s="1">
        <v>44985</v>
      </c>
      <c r="G792" t="s">
        <v>16</v>
      </c>
      <c r="H792" t="s">
        <v>17</v>
      </c>
      <c r="J792" t="s">
        <v>1018</v>
      </c>
      <c r="K792" t="s">
        <v>19</v>
      </c>
      <c r="M792" t="s">
        <v>192</v>
      </c>
      <c r="N792" t="s">
        <v>44</v>
      </c>
    </row>
    <row r="793" spans="2:14" x14ac:dyDescent="0.3">
      <c r="B793" t="s">
        <v>1019</v>
      </c>
      <c r="C793" t="s">
        <v>540</v>
      </c>
      <c r="D793" t="s">
        <v>541</v>
      </c>
      <c r="E793" s="1">
        <v>44960</v>
      </c>
      <c r="F793" s="1">
        <v>44974</v>
      </c>
      <c r="G793" t="s">
        <v>16</v>
      </c>
      <c r="H793" t="s">
        <v>17</v>
      </c>
      <c r="J793" t="s">
        <v>500</v>
      </c>
      <c r="K793" t="s">
        <v>30</v>
      </c>
      <c r="N793" t="s">
        <v>19</v>
      </c>
    </row>
    <row r="794" spans="2:14" x14ac:dyDescent="0.3">
      <c r="B794" t="s">
        <v>1020</v>
      </c>
      <c r="C794" t="s">
        <v>14</v>
      </c>
      <c r="D794" t="s">
        <v>27</v>
      </c>
      <c r="E794" s="1">
        <v>45052</v>
      </c>
      <c r="F794" s="1">
        <v>45056</v>
      </c>
      <c r="G794" t="s">
        <v>16</v>
      </c>
      <c r="H794" t="s">
        <v>17</v>
      </c>
      <c r="I794" t="s">
        <v>111</v>
      </c>
      <c r="J794" t="s">
        <v>112</v>
      </c>
      <c r="K794" t="s">
        <v>30</v>
      </c>
      <c r="M794" t="s">
        <v>48</v>
      </c>
      <c r="N794" t="s">
        <v>19</v>
      </c>
    </row>
    <row r="795" spans="2:14" x14ac:dyDescent="0.3">
      <c r="B795" t="s">
        <v>1021</v>
      </c>
      <c r="C795" t="s">
        <v>14</v>
      </c>
      <c r="D795" t="s">
        <v>27</v>
      </c>
      <c r="E795" s="1">
        <v>45068</v>
      </c>
      <c r="F795" s="1">
        <v>45070</v>
      </c>
      <c r="G795" t="s">
        <v>16</v>
      </c>
      <c r="H795" t="s">
        <v>17</v>
      </c>
      <c r="I795" t="s">
        <v>111</v>
      </c>
      <c r="J795" t="s">
        <v>112</v>
      </c>
      <c r="K795" t="s">
        <v>30</v>
      </c>
      <c r="N795" t="s">
        <v>19</v>
      </c>
    </row>
    <row r="796" spans="2:14" x14ac:dyDescent="0.3">
      <c r="B796" t="s">
        <v>1022</v>
      </c>
      <c r="C796" t="s">
        <v>352</v>
      </c>
      <c r="D796" t="s">
        <v>503</v>
      </c>
      <c r="E796" s="1">
        <v>44988</v>
      </c>
      <c r="F796" s="1">
        <v>44993</v>
      </c>
      <c r="G796" t="s">
        <v>16</v>
      </c>
      <c r="H796" t="s">
        <v>17</v>
      </c>
      <c r="J796" t="s">
        <v>38</v>
      </c>
      <c r="K796" t="s">
        <v>19</v>
      </c>
      <c r="M796" t="s">
        <v>500</v>
      </c>
      <c r="N796" t="s">
        <v>44</v>
      </c>
    </row>
    <row r="797" spans="2:14" x14ac:dyDescent="0.3">
      <c r="B797" t="s">
        <v>1023</v>
      </c>
      <c r="C797" t="s">
        <v>352</v>
      </c>
      <c r="D797" t="s">
        <v>503</v>
      </c>
      <c r="E797" s="1">
        <v>44974</v>
      </c>
      <c r="F797" s="1">
        <v>44981</v>
      </c>
      <c r="G797" t="s">
        <v>16</v>
      </c>
      <c r="H797" t="s">
        <v>17</v>
      </c>
      <c r="J797" t="s">
        <v>827</v>
      </c>
      <c r="K797" t="s">
        <v>19</v>
      </c>
      <c r="M797" t="s">
        <v>563</v>
      </c>
      <c r="N797" t="s">
        <v>44</v>
      </c>
    </row>
    <row r="798" spans="2:14" x14ac:dyDescent="0.3">
      <c r="B798" t="s">
        <v>1024</v>
      </c>
      <c r="C798" t="s">
        <v>498</v>
      </c>
      <c r="D798" t="s">
        <v>499</v>
      </c>
      <c r="E798" s="1">
        <v>44930</v>
      </c>
      <c r="F798" s="1">
        <v>44938</v>
      </c>
      <c r="G798" t="s">
        <v>16</v>
      </c>
      <c r="H798" t="s">
        <v>17</v>
      </c>
      <c r="K798" t="s">
        <v>19</v>
      </c>
      <c r="N798" t="s">
        <v>30</v>
      </c>
    </row>
    <row r="799" spans="2:14" x14ac:dyDescent="0.3">
      <c r="B799" t="s">
        <v>1025</v>
      </c>
      <c r="C799" t="s">
        <v>352</v>
      </c>
      <c r="D799" t="s">
        <v>503</v>
      </c>
      <c r="E799" s="1">
        <v>44930</v>
      </c>
      <c r="F799" s="1">
        <v>44935</v>
      </c>
      <c r="G799" t="s">
        <v>16</v>
      </c>
      <c r="H799" t="s">
        <v>17</v>
      </c>
      <c r="J799" t="s">
        <v>440</v>
      </c>
      <c r="K799" t="s">
        <v>19</v>
      </c>
      <c r="M799" t="s">
        <v>354</v>
      </c>
      <c r="N799" t="s">
        <v>44</v>
      </c>
    </row>
    <row r="800" spans="2:14" x14ac:dyDescent="0.3">
      <c r="B800" t="s">
        <v>1026</v>
      </c>
      <c r="C800" t="s">
        <v>352</v>
      </c>
      <c r="D800" t="s">
        <v>503</v>
      </c>
      <c r="E800" s="1">
        <v>44942</v>
      </c>
      <c r="F800" s="1">
        <v>44946</v>
      </c>
      <c r="G800" t="s">
        <v>16</v>
      </c>
      <c r="H800" t="s">
        <v>17</v>
      </c>
      <c r="J800" t="s">
        <v>1027</v>
      </c>
      <c r="K800" t="s">
        <v>19</v>
      </c>
      <c r="M800" t="s">
        <v>547</v>
      </c>
      <c r="N800" t="s">
        <v>44</v>
      </c>
    </row>
    <row r="801" spans="2:14" x14ac:dyDescent="0.3">
      <c r="B801" t="s">
        <v>1028</v>
      </c>
      <c r="C801" t="s">
        <v>352</v>
      </c>
      <c r="D801" t="s">
        <v>503</v>
      </c>
      <c r="E801" s="1">
        <v>44959</v>
      </c>
      <c r="F801" s="1">
        <v>44963</v>
      </c>
      <c r="G801" t="s">
        <v>16</v>
      </c>
      <c r="H801" t="s">
        <v>17</v>
      </c>
      <c r="J801" t="s">
        <v>70</v>
      </c>
      <c r="K801" t="s">
        <v>19</v>
      </c>
      <c r="M801" t="s">
        <v>563</v>
      </c>
      <c r="N801" t="s">
        <v>44</v>
      </c>
    </row>
    <row r="802" spans="2:14" x14ac:dyDescent="0.3">
      <c r="B802" t="s">
        <v>1029</v>
      </c>
      <c r="C802" t="s">
        <v>352</v>
      </c>
      <c r="D802" t="s">
        <v>503</v>
      </c>
      <c r="E802" s="1">
        <v>44916</v>
      </c>
      <c r="F802" s="1">
        <v>44928</v>
      </c>
      <c r="G802" t="s">
        <v>16</v>
      </c>
      <c r="H802" t="s">
        <v>17</v>
      </c>
      <c r="K802" t="s">
        <v>19</v>
      </c>
      <c r="M802" t="s">
        <v>279</v>
      </c>
      <c r="N802" t="s">
        <v>44</v>
      </c>
    </row>
    <row r="803" spans="2:14" x14ac:dyDescent="0.3">
      <c r="B803" t="s">
        <v>1030</v>
      </c>
      <c r="C803" t="s">
        <v>352</v>
      </c>
      <c r="D803" t="s">
        <v>353</v>
      </c>
      <c r="E803" s="1">
        <v>44936</v>
      </c>
      <c r="F803" s="1">
        <v>44937</v>
      </c>
      <c r="G803" t="s">
        <v>16</v>
      </c>
      <c r="H803" t="s">
        <v>17</v>
      </c>
      <c r="K803" t="s">
        <v>19</v>
      </c>
      <c r="N803" t="s">
        <v>19</v>
      </c>
    </row>
    <row r="804" spans="2:14" x14ac:dyDescent="0.3">
      <c r="B804" t="s">
        <v>1031</v>
      </c>
      <c r="C804" t="s">
        <v>14</v>
      </c>
      <c r="D804" t="s">
        <v>27</v>
      </c>
      <c r="E804" s="1">
        <v>45092</v>
      </c>
      <c r="F804" s="1">
        <v>45098</v>
      </c>
      <c r="G804" t="s">
        <v>16</v>
      </c>
      <c r="H804" t="s">
        <v>17</v>
      </c>
      <c r="I804" t="s">
        <v>28</v>
      </c>
      <c r="J804" t="s">
        <v>29</v>
      </c>
      <c r="K804" t="s">
        <v>30</v>
      </c>
      <c r="M804" t="s">
        <v>29</v>
      </c>
      <c r="N804" t="s">
        <v>19</v>
      </c>
    </row>
    <row r="805" spans="2:14" x14ac:dyDescent="0.3">
      <c r="B805" t="s">
        <v>1032</v>
      </c>
      <c r="C805" t="s">
        <v>14</v>
      </c>
      <c r="D805" t="s">
        <v>40</v>
      </c>
      <c r="E805" s="1">
        <v>45072</v>
      </c>
      <c r="F805" s="1">
        <v>45079</v>
      </c>
      <c r="G805" t="s">
        <v>16</v>
      </c>
      <c r="H805" t="s">
        <v>17</v>
      </c>
      <c r="J805" t="s">
        <v>258</v>
      </c>
      <c r="K805" t="s">
        <v>19</v>
      </c>
      <c r="L805" t="s">
        <v>28</v>
      </c>
      <c r="M805" t="s">
        <v>29</v>
      </c>
      <c r="N805" t="s">
        <v>44</v>
      </c>
    </row>
    <row r="806" spans="2:14" x14ac:dyDescent="0.3">
      <c r="B806" t="s">
        <v>1033</v>
      </c>
      <c r="C806" t="s">
        <v>352</v>
      </c>
      <c r="D806" t="s">
        <v>503</v>
      </c>
      <c r="E806" s="1">
        <v>45000</v>
      </c>
      <c r="F806" s="1">
        <v>45007</v>
      </c>
      <c r="G806" t="s">
        <v>50</v>
      </c>
      <c r="H806" t="s">
        <v>17</v>
      </c>
      <c r="J806" t="s">
        <v>523</v>
      </c>
      <c r="K806" t="s">
        <v>19</v>
      </c>
      <c r="M806" t="s">
        <v>145</v>
      </c>
      <c r="N806" t="s">
        <v>44</v>
      </c>
    </row>
    <row r="807" spans="2:14" x14ac:dyDescent="0.3">
      <c r="B807" t="s">
        <v>1034</v>
      </c>
      <c r="C807" t="s">
        <v>352</v>
      </c>
      <c r="D807" t="s">
        <v>372</v>
      </c>
      <c r="E807" s="1">
        <v>44967</v>
      </c>
      <c r="F807" s="1">
        <v>44970</v>
      </c>
      <c r="G807" t="s">
        <v>16</v>
      </c>
      <c r="H807" t="s">
        <v>17</v>
      </c>
      <c r="J807" t="s">
        <v>120</v>
      </c>
      <c r="K807" t="s">
        <v>30</v>
      </c>
      <c r="M807" t="s">
        <v>563</v>
      </c>
      <c r="N807" t="s">
        <v>19</v>
      </c>
    </row>
    <row r="808" spans="2:14" x14ac:dyDescent="0.3">
      <c r="B808" t="s">
        <v>1035</v>
      </c>
      <c r="C808" t="s">
        <v>1036</v>
      </c>
      <c r="D808" t="s">
        <v>1037</v>
      </c>
      <c r="E808" s="1">
        <v>44937</v>
      </c>
      <c r="F808" s="1">
        <v>44944</v>
      </c>
      <c r="G808" t="s">
        <v>50</v>
      </c>
      <c r="H808" t="s">
        <v>17</v>
      </c>
      <c r="J808" t="s">
        <v>251</v>
      </c>
      <c r="K808" t="s">
        <v>19</v>
      </c>
      <c r="M808" t="s">
        <v>547</v>
      </c>
      <c r="N808" t="s">
        <v>19</v>
      </c>
    </row>
    <row r="809" spans="2:14" x14ac:dyDescent="0.3">
      <c r="B809" t="s">
        <v>1038</v>
      </c>
      <c r="C809" t="s">
        <v>498</v>
      </c>
      <c r="D809" t="s">
        <v>499</v>
      </c>
      <c r="E809" s="1">
        <v>44965</v>
      </c>
      <c r="F809" s="1">
        <v>44971</v>
      </c>
      <c r="G809" t="s">
        <v>16</v>
      </c>
      <c r="H809" t="s">
        <v>17</v>
      </c>
      <c r="K809" t="s">
        <v>19</v>
      </c>
      <c r="M809" t="s">
        <v>507</v>
      </c>
      <c r="N809" t="s">
        <v>30</v>
      </c>
    </row>
    <row r="810" spans="2:14" x14ac:dyDescent="0.3">
      <c r="B810" t="s">
        <v>1039</v>
      </c>
      <c r="C810" t="s">
        <v>352</v>
      </c>
      <c r="D810" t="s">
        <v>372</v>
      </c>
      <c r="E810" s="1">
        <v>44924</v>
      </c>
      <c r="F810" s="1">
        <v>44946</v>
      </c>
      <c r="G810" t="s">
        <v>16</v>
      </c>
      <c r="H810" t="s">
        <v>17</v>
      </c>
      <c r="J810" t="s">
        <v>115</v>
      </c>
      <c r="K810" t="s">
        <v>19</v>
      </c>
      <c r="M810" t="s">
        <v>1040</v>
      </c>
      <c r="N810" t="s">
        <v>19</v>
      </c>
    </row>
    <row r="811" spans="2:14" x14ac:dyDescent="0.3">
      <c r="B811" t="s">
        <v>1041</v>
      </c>
      <c r="C811" t="s">
        <v>352</v>
      </c>
      <c r="D811" t="s">
        <v>372</v>
      </c>
      <c r="E811" s="1">
        <v>45014</v>
      </c>
      <c r="F811" s="1">
        <v>45021</v>
      </c>
      <c r="G811" t="s">
        <v>16</v>
      </c>
      <c r="H811" t="s">
        <v>17</v>
      </c>
      <c r="K811" t="s">
        <v>30</v>
      </c>
      <c r="N811" t="s">
        <v>19</v>
      </c>
    </row>
    <row r="812" spans="2:14" x14ac:dyDescent="0.3">
      <c r="B812" t="s">
        <v>1042</v>
      </c>
      <c r="C812" t="s">
        <v>498</v>
      </c>
      <c r="D812" t="s">
        <v>499</v>
      </c>
      <c r="E812" s="1">
        <v>45030</v>
      </c>
      <c r="F812" s="1">
        <v>45037</v>
      </c>
      <c r="G812" t="s">
        <v>16</v>
      </c>
      <c r="H812" t="s">
        <v>17</v>
      </c>
      <c r="K812" t="s">
        <v>19</v>
      </c>
      <c r="M812" t="s">
        <v>158</v>
      </c>
      <c r="N812" t="s">
        <v>30</v>
      </c>
    </row>
    <row r="813" spans="2:14" x14ac:dyDescent="0.3">
      <c r="B813" t="s">
        <v>1043</v>
      </c>
      <c r="C813" t="s">
        <v>498</v>
      </c>
      <c r="D813" t="s">
        <v>499</v>
      </c>
      <c r="E813" s="1">
        <v>45028</v>
      </c>
      <c r="F813" s="1">
        <v>45033</v>
      </c>
      <c r="G813" t="s">
        <v>16</v>
      </c>
      <c r="H813" t="s">
        <v>17</v>
      </c>
      <c r="K813" t="s">
        <v>19</v>
      </c>
      <c r="M813" t="s">
        <v>29</v>
      </c>
      <c r="N813" t="s">
        <v>30</v>
      </c>
    </row>
    <row r="814" spans="2:14" x14ac:dyDescent="0.3">
      <c r="B814" t="s">
        <v>1044</v>
      </c>
      <c r="C814" t="s">
        <v>352</v>
      </c>
      <c r="D814" t="s">
        <v>503</v>
      </c>
      <c r="E814" s="1">
        <v>44958</v>
      </c>
      <c r="F814" s="1">
        <v>44963</v>
      </c>
      <c r="G814" t="s">
        <v>16</v>
      </c>
      <c r="H814" t="s">
        <v>17</v>
      </c>
      <c r="J814" t="s">
        <v>440</v>
      </c>
      <c r="K814" t="s">
        <v>19</v>
      </c>
      <c r="M814" t="s">
        <v>563</v>
      </c>
      <c r="N814" t="s">
        <v>44</v>
      </c>
    </row>
    <row r="815" spans="2:14" x14ac:dyDescent="0.3">
      <c r="B815" t="s">
        <v>1045</v>
      </c>
      <c r="C815" t="s">
        <v>540</v>
      </c>
      <c r="D815" t="s">
        <v>541</v>
      </c>
      <c r="E815" s="1">
        <v>44971</v>
      </c>
      <c r="F815" s="1">
        <v>44981</v>
      </c>
      <c r="G815" t="s">
        <v>16</v>
      </c>
      <c r="H815" t="s">
        <v>17</v>
      </c>
      <c r="J815" t="s">
        <v>500</v>
      </c>
      <c r="K815" t="s">
        <v>30</v>
      </c>
      <c r="N815" t="s">
        <v>19</v>
      </c>
    </row>
    <row r="816" spans="2:14" x14ac:dyDescent="0.3">
      <c r="B816" t="s">
        <v>1046</v>
      </c>
      <c r="C816" t="s">
        <v>498</v>
      </c>
      <c r="D816" t="s">
        <v>499</v>
      </c>
      <c r="E816" s="1">
        <v>44985</v>
      </c>
      <c r="F816" s="1">
        <v>44991</v>
      </c>
      <c r="G816" t="s">
        <v>16</v>
      </c>
      <c r="H816" t="s">
        <v>17</v>
      </c>
      <c r="J816" t="s">
        <v>63</v>
      </c>
      <c r="K816" t="s">
        <v>19</v>
      </c>
      <c r="N816" t="s">
        <v>30</v>
      </c>
    </row>
    <row r="817" spans="2:14" x14ac:dyDescent="0.3">
      <c r="B817" t="s">
        <v>1047</v>
      </c>
      <c r="C817" t="s">
        <v>352</v>
      </c>
      <c r="D817" t="s">
        <v>503</v>
      </c>
      <c r="E817" s="1">
        <v>44918</v>
      </c>
      <c r="F817" s="1">
        <v>44930</v>
      </c>
      <c r="G817" t="s">
        <v>16</v>
      </c>
      <c r="H817" t="s">
        <v>17</v>
      </c>
      <c r="J817" t="s">
        <v>500</v>
      </c>
      <c r="K817" t="s">
        <v>19</v>
      </c>
      <c r="M817" t="s">
        <v>354</v>
      </c>
      <c r="N817" t="s">
        <v>44</v>
      </c>
    </row>
    <row r="818" spans="2:14" x14ac:dyDescent="0.3">
      <c r="B818" t="s">
        <v>1048</v>
      </c>
      <c r="C818" t="s">
        <v>498</v>
      </c>
      <c r="D818" t="s">
        <v>499</v>
      </c>
      <c r="E818" s="1">
        <v>44931</v>
      </c>
      <c r="F818" s="1">
        <v>44935</v>
      </c>
      <c r="G818" t="s">
        <v>16</v>
      </c>
      <c r="H818" t="s">
        <v>17</v>
      </c>
      <c r="J818" t="s">
        <v>724</v>
      </c>
      <c r="K818" t="s">
        <v>19</v>
      </c>
      <c r="M818" t="s">
        <v>115</v>
      </c>
      <c r="N818" t="s">
        <v>30</v>
      </c>
    </row>
    <row r="819" spans="2:14" x14ac:dyDescent="0.3">
      <c r="B819" t="s">
        <v>1049</v>
      </c>
      <c r="C819" t="s">
        <v>352</v>
      </c>
      <c r="D819" t="s">
        <v>353</v>
      </c>
      <c r="E819" s="1">
        <v>44928</v>
      </c>
      <c r="F819" s="1">
        <v>44935</v>
      </c>
      <c r="G819" t="s">
        <v>16</v>
      </c>
      <c r="H819" t="s">
        <v>17</v>
      </c>
      <c r="J819" t="s">
        <v>74</v>
      </c>
      <c r="K819" t="s">
        <v>19</v>
      </c>
      <c r="M819" t="s">
        <v>112</v>
      </c>
      <c r="N819" t="s">
        <v>19</v>
      </c>
    </row>
    <row r="820" spans="2:14" x14ac:dyDescent="0.3">
      <c r="B820" t="s">
        <v>1050</v>
      </c>
      <c r="C820" t="s">
        <v>352</v>
      </c>
      <c r="D820" t="s">
        <v>372</v>
      </c>
      <c r="E820" s="1">
        <v>44942</v>
      </c>
      <c r="F820" s="1">
        <v>44946</v>
      </c>
      <c r="G820" t="s">
        <v>50</v>
      </c>
      <c r="H820" t="s">
        <v>17</v>
      </c>
      <c r="J820" t="s">
        <v>501</v>
      </c>
      <c r="K820" t="s">
        <v>30</v>
      </c>
      <c r="M820" t="s">
        <v>832</v>
      </c>
      <c r="N820" t="s">
        <v>19</v>
      </c>
    </row>
    <row r="821" spans="2:14" x14ac:dyDescent="0.3">
      <c r="B821" t="s">
        <v>1051</v>
      </c>
      <c r="C821" t="s">
        <v>14</v>
      </c>
      <c r="D821" t="s">
        <v>40</v>
      </c>
      <c r="E821" s="1">
        <v>45077</v>
      </c>
      <c r="F821" s="1">
        <v>45082</v>
      </c>
      <c r="G821" t="s">
        <v>16</v>
      </c>
      <c r="H821" t="s">
        <v>17</v>
      </c>
      <c r="J821" t="s">
        <v>65</v>
      </c>
      <c r="K821" t="s">
        <v>19</v>
      </c>
      <c r="L821" t="s">
        <v>66</v>
      </c>
      <c r="M821" t="s">
        <v>67</v>
      </c>
      <c r="N821" t="s">
        <v>44</v>
      </c>
    </row>
    <row r="822" spans="2:14" x14ac:dyDescent="0.3">
      <c r="B822" t="s">
        <v>1052</v>
      </c>
      <c r="C822" t="s">
        <v>352</v>
      </c>
      <c r="D822" t="s">
        <v>503</v>
      </c>
      <c r="E822" s="1">
        <v>44979</v>
      </c>
      <c r="F822" s="1">
        <v>44984</v>
      </c>
      <c r="G822" t="s">
        <v>16</v>
      </c>
      <c r="H822" t="s">
        <v>17</v>
      </c>
      <c r="J822" t="s">
        <v>162</v>
      </c>
      <c r="K822" t="s">
        <v>19</v>
      </c>
      <c r="M822" t="s">
        <v>160</v>
      </c>
      <c r="N822" t="s">
        <v>44</v>
      </c>
    </row>
    <row r="823" spans="2:14" x14ac:dyDescent="0.3">
      <c r="B823" t="s">
        <v>1053</v>
      </c>
      <c r="C823" t="s">
        <v>498</v>
      </c>
      <c r="D823" t="s">
        <v>499</v>
      </c>
      <c r="E823" s="1">
        <v>44966</v>
      </c>
      <c r="F823" s="1">
        <v>44972</v>
      </c>
      <c r="G823" t="s">
        <v>16</v>
      </c>
      <c r="H823" t="s">
        <v>17</v>
      </c>
      <c r="J823" t="s">
        <v>1054</v>
      </c>
      <c r="K823" t="s">
        <v>19</v>
      </c>
      <c r="M823" t="s">
        <v>125</v>
      </c>
      <c r="N823" t="s">
        <v>30</v>
      </c>
    </row>
    <row r="824" spans="2:14" x14ac:dyDescent="0.3">
      <c r="B824" t="s">
        <v>1055</v>
      </c>
      <c r="C824" t="s">
        <v>352</v>
      </c>
      <c r="D824" t="s">
        <v>503</v>
      </c>
      <c r="E824" s="1">
        <v>44930</v>
      </c>
      <c r="F824" s="1">
        <v>44937</v>
      </c>
      <c r="G824" t="s">
        <v>16</v>
      </c>
      <c r="H824" t="s">
        <v>17</v>
      </c>
      <c r="J824" t="s">
        <v>18</v>
      </c>
      <c r="K824" t="s">
        <v>19</v>
      </c>
      <c r="M824" t="s">
        <v>377</v>
      </c>
      <c r="N824" t="s">
        <v>44</v>
      </c>
    </row>
    <row r="825" spans="2:14" x14ac:dyDescent="0.3">
      <c r="B825" t="s">
        <v>1056</v>
      </c>
      <c r="C825" t="s">
        <v>352</v>
      </c>
      <c r="D825" t="s">
        <v>503</v>
      </c>
      <c r="E825" s="1">
        <v>44957</v>
      </c>
      <c r="F825" s="1">
        <v>44967</v>
      </c>
      <c r="G825" t="s">
        <v>16</v>
      </c>
      <c r="H825" t="s">
        <v>17</v>
      </c>
      <c r="K825" t="s">
        <v>19</v>
      </c>
      <c r="M825" t="s">
        <v>63</v>
      </c>
      <c r="N825" t="s">
        <v>44</v>
      </c>
    </row>
    <row r="826" spans="2:14" x14ac:dyDescent="0.3">
      <c r="B826" t="s">
        <v>1057</v>
      </c>
      <c r="C826" t="s">
        <v>352</v>
      </c>
      <c r="D826" t="s">
        <v>353</v>
      </c>
      <c r="E826" s="1">
        <v>44977</v>
      </c>
      <c r="F826" s="1">
        <v>44984</v>
      </c>
      <c r="G826" t="s">
        <v>16</v>
      </c>
      <c r="H826" t="s">
        <v>17</v>
      </c>
      <c r="J826" t="s">
        <v>279</v>
      </c>
      <c r="K826" t="s">
        <v>19</v>
      </c>
      <c r="M826" t="s">
        <v>354</v>
      </c>
      <c r="N826" t="s">
        <v>19</v>
      </c>
    </row>
    <row r="827" spans="2:14" x14ac:dyDescent="0.3">
      <c r="B827" t="s">
        <v>1058</v>
      </c>
      <c r="C827" t="s">
        <v>540</v>
      </c>
      <c r="D827" t="s">
        <v>541</v>
      </c>
      <c r="E827" s="1">
        <v>44991</v>
      </c>
      <c r="F827" s="1">
        <v>45001</v>
      </c>
      <c r="G827" t="s">
        <v>16</v>
      </c>
      <c r="H827" t="s">
        <v>17</v>
      </c>
      <c r="J827" t="s">
        <v>501</v>
      </c>
      <c r="K827" t="s">
        <v>30</v>
      </c>
      <c r="N827" t="s">
        <v>19</v>
      </c>
    </row>
    <row r="828" spans="2:14" x14ac:dyDescent="0.3">
      <c r="B828" t="s">
        <v>1059</v>
      </c>
      <c r="C828" t="s">
        <v>352</v>
      </c>
      <c r="D828" t="s">
        <v>503</v>
      </c>
      <c r="E828" s="1">
        <v>44965</v>
      </c>
      <c r="F828" s="1">
        <v>44970</v>
      </c>
      <c r="G828" t="s">
        <v>16</v>
      </c>
      <c r="H828" t="s">
        <v>17</v>
      </c>
      <c r="J828" t="s">
        <v>386</v>
      </c>
      <c r="K828" t="s">
        <v>19</v>
      </c>
      <c r="M828" t="s">
        <v>500</v>
      </c>
      <c r="N828" t="s">
        <v>44</v>
      </c>
    </row>
    <row r="829" spans="2:14" x14ac:dyDescent="0.3">
      <c r="B829" t="s">
        <v>1060</v>
      </c>
      <c r="C829" t="s">
        <v>498</v>
      </c>
      <c r="D829" t="s">
        <v>499</v>
      </c>
      <c r="E829" s="1">
        <v>44994</v>
      </c>
      <c r="F829" s="1">
        <v>45007</v>
      </c>
      <c r="G829" t="s">
        <v>50</v>
      </c>
      <c r="H829" t="s">
        <v>17</v>
      </c>
      <c r="J829" t="s">
        <v>386</v>
      </c>
      <c r="K829" t="s">
        <v>19</v>
      </c>
      <c r="M829" t="s">
        <v>125</v>
      </c>
      <c r="N829" t="s">
        <v>30</v>
      </c>
    </row>
    <row r="830" spans="2:14" x14ac:dyDescent="0.3">
      <c r="B830" t="s">
        <v>1061</v>
      </c>
      <c r="C830" t="s">
        <v>498</v>
      </c>
      <c r="D830" t="s">
        <v>499</v>
      </c>
      <c r="E830" s="1">
        <v>44966</v>
      </c>
      <c r="F830" s="1">
        <v>44974</v>
      </c>
      <c r="G830" t="s">
        <v>16</v>
      </c>
      <c r="H830" t="s">
        <v>17</v>
      </c>
      <c r="K830" t="s">
        <v>19</v>
      </c>
      <c r="M830" t="s">
        <v>120</v>
      </c>
      <c r="N830" t="s">
        <v>30</v>
      </c>
    </row>
    <row r="831" spans="2:14" x14ac:dyDescent="0.3">
      <c r="B831" t="s">
        <v>1062</v>
      </c>
      <c r="C831" t="s">
        <v>352</v>
      </c>
      <c r="D831" t="s">
        <v>503</v>
      </c>
      <c r="E831" s="1">
        <v>44930</v>
      </c>
      <c r="F831" s="1">
        <v>44938</v>
      </c>
      <c r="G831" t="s">
        <v>16</v>
      </c>
      <c r="H831" t="s">
        <v>17</v>
      </c>
      <c r="J831" t="s">
        <v>18</v>
      </c>
      <c r="K831" t="s">
        <v>19</v>
      </c>
      <c r="M831" t="s">
        <v>1063</v>
      </c>
      <c r="N831" t="s">
        <v>44</v>
      </c>
    </row>
    <row r="832" spans="2:14" x14ac:dyDescent="0.3">
      <c r="B832" t="s">
        <v>1064</v>
      </c>
      <c r="C832" t="s">
        <v>352</v>
      </c>
      <c r="D832" t="s">
        <v>503</v>
      </c>
      <c r="E832" s="1">
        <v>44980</v>
      </c>
      <c r="F832" s="1">
        <v>44985</v>
      </c>
      <c r="G832" t="s">
        <v>16</v>
      </c>
      <c r="H832" t="s">
        <v>17</v>
      </c>
      <c r="J832" t="s">
        <v>63</v>
      </c>
      <c r="K832" t="s">
        <v>19</v>
      </c>
      <c r="M832" t="s">
        <v>354</v>
      </c>
      <c r="N832" t="s">
        <v>44</v>
      </c>
    </row>
    <row r="833" spans="2:14" x14ac:dyDescent="0.3">
      <c r="B833" t="s">
        <v>1065</v>
      </c>
      <c r="C833" t="s">
        <v>352</v>
      </c>
      <c r="D833" t="s">
        <v>372</v>
      </c>
      <c r="E833" s="1">
        <v>44924</v>
      </c>
      <c r="F833" s="1">
        <v>44946</v>
      </c>
      <c r="G833" t="s">
        <v>16</v>
      </c>
      <c r="H833" t="s">
        <v>17</v>
      </c>
      <c r="J833" t="s">
        <v>306</v>
      </c>
      <c r="K833" t="s">
        <v>19</v>
      </c>
      <c r="M833" t="s">
        <v>1040</v>
      </c>
      <c r="N833" t="s">
        <v>19</v>
      </c>
    </row>
    <row r="834" spans="2:14" x14ac:dyDescent="0.3">
      <c r="B834" t="s">
        <v>1066</v>
      </c>
      <c r="C834" t="s">
        <v>14</v>
      </c>
      <c r="D834" t="s">
        <v>40</v>
      </c>
      <c r="E834" s="1">
        <v>45065</v>
      </c>
      <c r="F834" s="1">
        <v>45069</v>
      </c>
      <c r="G834" t="s">
        <v>16</v>
      </c>
      <c r="H834" t="s">
        <v>17</v>
      </c>
      <c r="J834" t="s">
        <v>38</v>
      </c>
      <c r="K834" t="s">
        <v>19</v>
      </c>
      <c r="L834" t="s">
        <v>128</v>
      </c>
      <c r="M834" t="s">
        <v>29</v>
      </c>
      <c r="N834" t="s">
        <v>44</v>
      </c>
    </row>
    <row r="835" spans="2:14" x14ac:dyDescent="0.3">
      <c r="B835" t="s">
        <v>1067</v>
      </c>
      <c r="C835" t="s">
        <v>498</v>
      </c>
      <c r="D835" t="s">
        <v>499</v>
      </c>
      <c r="E835" s="1">
        <v>44936</v>
      </c>
      <c r="F835" s="1">
        <v>44946</v>
      </c>
      <c r="G835" t="s">
        <v>16</v>
      </c>
      <c r="H835" t="s">
        <v>17</v>
      </c>
      <c r="J835" t="s">
        <v>306</v>
      </c>
      <c r="K835" t="s">
        <v>19</v>
      </c>
      <c r="M835" t="s">
        <v>306</v>
      </c>
      <c r="N835" t="s">
        <v>30</v>
      </c>
    </row>
    <row r="836" spans="2:14" x14ac:dyDescent="0.3">
      <c r="B836" t="s">
        <v>1068</v>
      </c>
      <c r="C836" t="s">
        <v>14</v>
      </c>
      <c r="D836" t="s">
        <v>40</v>
      </c>
      <c r="E836" s="1">
        <v>45062</v>
      </c>
      <c r="F836" s="1">
        <v>45063</v>
      </c>
      <c r="G836" t="s">
        <v>16</v>
      </c>
      <c r="H836" t="s">
        <v>17</v>
      </c>
      <c r="J836" t="s">
        <v>120</v>
      </c>
      <c r="K836" t="s">
        <v>19</v>
      </c>
      <c r="M836" t="s">
        <v>29</v>
      </c>
      <c r="N836" t="s">
        <v>44</v>
      </c>
    </row>
    <row r="837" spans="2:14" x14ac:dyDescent="0.3">
      <c r="B837" t="s">
        <v>1069</v>
      </c>
      <c r="C837" t="s">
        <v>352</v>
      </c>
      <c r="D837" t="s">
        <v>372</v>
      </c>
      <c r="E837" s="1">
        <v>44998</v>
      </c>
      <c r="F837" s="1">
        <v>45005</v>
      </c>
      <c r="G837" t="s">
        <v>16</v>
      </c>
      <c r="H837" t="s">
        <v>17</v>
      </c>
      <c r="J837" t="s">
        <v>386</v>
      </c>
      <c r="K837" t="s">
        <v>30</v>
      </c>
      <c r="M837" t="s">
        <v>386</v>
      </c>
      <c r="N837" t="s">
        <v>19</v>
      </c>
    </row>
    <row r="838" spans="2:14" x14ac:dyDescent="0.3">
      <c r="B838" t="s">
        <v>1070</v>
      </c>
      <c r="C838" t="s">
        <v>352</v>
      </c>
      <c r="D838" t="s">
        <v>503</v>
      </c>
      <c r="E838" s="1">
        <v>44985</v>
      </c>
      <c r="F838" s="1">
        <v>44991</v>
      </c>
      <c r="G838" t="s">
        <v>16</v>
      </c>
      <c r="H838" t="s">
        <v>17</v>
      </c>
      <c r="K838" t="s">
        <v>19</v>
      </c>
      <c r="N838" t="s">
        <v>44</v>
      </c>
    </row>
    <row r="839" spans="2:14" x14ac:dyDescent="0.3">
      <c r="B839" t="s">
        <v>1071</v>
      </c>
      <c r="C839" t="s">
        <v>352</v>
      </c>
      <c r="D839" t="s">
        <v>353</v>
      </c>
      <c r="E839" s="1">
        <v>44979</v>
      </c>
      <c r="F839" s="1">
        <v>44987</v>
      </c>
      <c r="G839" t="s">
        <v>16</v>
      </c>
      <c r="H839" t="s">
        <v>17</v>
      </c>
      <c r="J839" t="s">
        <v>91</v>
      </c>
      <c r="K839" t="s">
        <v>19</v>
      </c>
      <c r="N839" t="s">
        <v>19</v>
      </c>
    </row>
    <row r="840" spans="2:14" x14ac:dyDescent="0.3">
      <c r="B840" t="s">
        <v>1072</v>
      </c>
      <c r="C840" t="s">
        <v>498</v>
      </c>
      <c r="D840" t="s">
        <v>499</v>
      </c>
      <c r="E840" s="1">
        <v>44957</v>
      </c>
      <c r="F840" s="1">
        <v>44964</v>
      </c>
      <c r="G840" t="s">
        <v>16</v>
      </c>
      <c r="H840" t="s">
        <v>17</v>
      </c>
      <c r="J840" t="s">
        <v>1073</v>
      </c>
      <c r="K840" t="s">
        <v>19</v>
      </c>
      <c r="N840" t="s">
        <v>30</v>
      </c>
    </row>
    <row r="841" spans="2:14" x14ac:dyDescent="0.3">
      <c r="B841" t="s">
        <v>1074</v>
      </c>
      <c r="C841" t="s">
        <v>498</v>
      </c>
      <c r="D841" t="s">
        <v>499</v>
      </c>
      <c r="E841" s="1">
        <v>45012</v>
      </c>
      <c r="F841" s="1">
        <v>45020</v>
      </c>
      <c r="G841" t="s">
        <v>16</v>
      </c>
      <c r="H841" t="s">
        <v>17</v>
      </c>
      <c r="J841" t="s">
        <v>500</v>
      </c>
      <c r="K841" t="s">
        <v>19</v>
      </c>
      <c r="M841" t="s">
        <v>501</v>
      </c>
      <c r="N841" t="s">
        <v>30</v>
      </c>
    </row>
    <row r="842" spans="2:14" x14ac:dyDescent="0.3">
      <c r="B842" t="s">
        <v>1075</v>
      </c>
      <c r="C842" t="s">
        <v>14</v>
      </c>
      <c r="D842" t="s">
        <v>33</v>
      </c>
      <c r="E842" s="1">
        <v>45066</v>
      </c>
      <c r="F842" s="1">
        <v>45071</v>
      </c>
      <c r="G842" t="s">
        <v>16</v>
      </c>
      <c r="H842" t="s">
        <v>17</v>
      </c>
      <c r="I842" t="s">
        <v>34</v>
      </c>
      <c r="J842" t="s">
        <v>1076</v>
      </c>
      <c r="K842" t="s">
        <v>36</v>
      </c>
      <c r="M842" t="s">
        <v>108</v>
      </c>
      <c r="N842" t="s">
        <v>36</v>
      </c>
    </row>
    <row r="843" spans="2:14" x14ac:dyDescent="0.3">
      <c r="B843" t="s">
        <v>1077</v>
      </c>
      <c r="C843" t="s">
        <v>352</v>
      </c>
      <c r="D843" t="s">
        <v>503</v>
      </c>
      <c r="E843" s="1">
        <v>44944</v>
      </c>
      <c r="F843" s="1">
        <v>44949</v>
      </c>
      <c r="G843" t="s">
        <v>16</v>
      </c>
      <c r="H843" t="s">
        <v>17</v>
      </c>
      <c r="J843" t="s">
        <v>547</v>
      </c>
      <c r="K843" t="s">
        <v>19</v>
      </c>
      <c r="M843" t="s">
        <v>160</v>
      </c>
      <c r="N843" t="s">
        <v>44</v>
      </c>
    </row>
    <row r="844" spans="2:14" x14ac:dyDescent="0.3">
      <c r="B844" t="s">
        <v>1078</v>
      </c>
      <c r="C844" t="s">
        <v>352</v>
      </c>
      <c r="D844" t="s">
        <v>372</v>
      </c>
      <c r="E844" s="1">
        <v>44978</v>
      </c>
      <c r="F844" s="1">
        <v>44984</v>
      </c>
      <c r="G844" t="s">
        <v>16</v>
      </c>
      <c r="H844" t="s">
        <v>17</v>
      </c>
      <c r="J844" t="s">
        <v>884</v>
      </c>
      <c r="K844" t="s">
        <v>30</v>
      </c>
      <c r="M844" t="s">
        <v>770</v>
      </c>
      <c r="N844" t="s">
        <v>19</v>
      </c>
    </row>
    <row r="845" spans="2:14" x14ac:dyDescent="0.3">
      <c r="B845" t="s">
        <v>1079</v>
      </c>
      <c r="C845" t="s">
        <v>352</v>
      </c>
      <c r="D845" t="s">
        <v>353</v>
      </c>
      <c r="E845" s="1">
        <v>44950</v>
      </c>
      <c r="F845" s="1">
        <v>44960</v>
      </c>
      <c r="G845" t="s">
        <v>16</v>
      </c>
      <c r="H845" t="s">
        <v>17</v>
      </c>
      <c r="J845" t="s">
        <v>544</v>
      </c>
      <c r="K845" t="s">
        <v>19</v>
      </c>
      <c r="N845" t="s">
        <v>19</v>
      </c>
    </row>
    <row r="846" spans="2:14" x14ac:dyDescent="0.3">
      <c r="B846" t="s">
        <v>1080</v>
      </c>
      <c r="C846" t="s">
        <v>14</v>
      </c>
      <c r="D846" t="s">
        <v>40</v>
      </c>
      <c r="E846" s="1">
        <v>45077</v>
      </c>
      <c r="F846" s="1">
        <v>45082</v>
      </c>
      <c r="G846" t="s">
        <v>16</v>
      </c>
      <c r="H846" t="s">
        <v>17</v>
      </c>
      <c r="J846" t="s">
        <v>48</v>
      </c>
      <c r="K846" t="s">
        <v>19</v>
      </c>
      <c r="L846" t="s">
        <v>66</v>
      </c>
      <c r="M846" t="s">
        <v>67</v>
      </c>
      <c r="N846" t="s">
        <v>44</v>
      </c>
    </row>
    <row r="847" spans="2:14" x14ac:dyDescent="0.3">
      <c r="B847" t="s">
        <v>1081</v>
      </c>
      <c r="C847" t="s">
        <v>352</v>
      </c>
      <c r="D847" t="s">
        <v>353</v>
      </c>
      <c r="E847" s="1">
        <v>44980</v>
      </c>
      <c r="F847" s="1">
        <v>44986</v>
      </c>
      <c r="G847" t="s">
        <v>16</v>
      </c>
      <c r="H847" t="s">
        <v>17</v>
      </c>
      <c r="J847" t="s">
        <v>91</v>
      </c>
      <c r="K847" t="s">
        <v>19</v>
      </c>
      <c r="N847" t="s">
        <v>19</v>
      </c>
    </row>
    <row r="848" spans="2:14" x14ac:dyDescent="0.3">
      <c r="B848" t="s">
        <v>1082</v>
      </c>
      <c r="C848" t="s">
        <v>14</v>
      </c>
      <c r="D848" t="s">
        <v>27</v>
      </c>
      <c r="E848" s="1">
        <v>45083</v>
      </c>
      <c r="F848" s="1">
        <v>45084</v>
      </c>
      <c r="G848" t="s">
        <v>16</v>
      </c>
      <c r="H848" t="s">
        <v>17</v>
      </c>
      <c r="I848" t="s">
        <v>111</v>
      </c>
      <c r="J848" t="s">
        <v>112</v>
      </c>
      <c r="K848" t="s">
        <v>30</v>
      </c>
      <c r="M848" t="s">
        <v>1083</v>
      </c>
      <c r="N848" t="s">
        <v>19</v>
      </c>
    </row>
    <row r="849" spans="2:14" x14ac:dyDescent="0.3">
      <c r="B849" t="s">
        <v>1084</v>
      </c>
      <c r="C849" t="s">
        <v>352</v>
      </c>
      <c r="D849" t="s">
        <v>503</v>
      </c>
      <c r="E849" s="1">
        <v>44972</v>
      </c>
      <c r="F849" s="1">
        <v>44977</v>
      </c>
      <c r="G849" t="s">
        <v>16</v>
      </c>
      <c r="H849" t="s">
        <v>17</v>
      </c>
      <c r="J849" t="s">
        <v>500</v>
      </c>
      <c r="K849" t="s">
        <v>19</v>
      </c>
      <c r="M849" t="s">
        <v>500</v>
      </c>
      <c r="N849" t="s">
        <v>44</v>
      </c>
    </row>
    <row r="850" spans="2:14" x14ac:dyDescent="0.3">
      <c r="B850" t="s">
        <v>1085</v>
      </c>
      <c r="C850" t="s">
        <v>352</v>
      </c>
      <c r="D850" t="s">
        <v>503</v>
      </c>
      <c r="E850" s="1">
        <v>44930</v>
      </c>
      <c r="F850" s="1">
        <v>44935</v>
      </c>
      <c r="G850" t="s">
        <v>76</v>
      </c>
      <c r="H850" t="s">
        <v>17</v>
      </c>
      <c r="J850" t="s">
        <v>637</v>
      </c>
      <c r="K850" t="s">
        <v>19</v>
      </c>
      <c r="M850" t="s">
        <v>145</v>
      </c>
      <c r="N850" t="s">
        <v>44</v>
      </c>
    </row>
    <row r="851" spans="2:14" x14ac:dyDescent="0.3">
      <c r="B851" t="s">
        <v>1086</v>
      </c>
      <c r="C851" t="s">
        <v>352</v>
      </c>
      <c r="D851" t="s">
        <v>503</v>
      </c>
      <c r="E851" s="1">
        <v>44992</v>
      </c>
      <c r="F851" s="1">
        <v>45008</v>
      </c>
      <c r="G851" t="s">
        <v>16</v>
      </c>
      <c r="H851" t="s">
        <v>17</v>
      </c>
      <c r="J851" t="s">
        <v>125</v>
      </c>
      <c r="K851" t="s">
        <v>19</v>
      </c>
      <c r="M851" t="s">
        <v>63</v>
      </c>
      <c r="N851" t="s">
        <v>44</v>
      </c>
    </row>
    <row r="852" spans="2:14" x14ac:dyDescent="0.3">
      <c r="B852" t="s">
        <v>1087</v>
      </c>
      <c r="C852" t="s">
        <v>352</v>
      </c>
      <c r="D852" t="s">
        <v>503</v>
      </c>
      <c r="E852" s="1">
        <v>44958</v>
      </c>
      <c r="F852" s="1">
        <v>44963</v>
      </c>
      <c r="G852" t="s">
        <v>16</v>
      </c>
      <c r="H852" t="s">
        <v>17</v>
      </c>
      <c r="J852" t="s">
        <v>63</v>
      </c>
      <c r="K852" t="s">
        <v>19</v>
      </c>
      <c r="M852" t="s">
        <v>63</v>
      </c>
      <c r="N852" t="s">
        <v>44</v>
      </c>
    </row>
    <row r="853" spans="2:14" x14ac:dyDescent="0.3">
      <c r="B853" t="s">
        <v>1088</v>
      </c>
      <c r="C853" t="s">
        <v>352</v>
      </c>
      <c r="D853" t="s">
        <v>503</v>
      </c>
      <c r="E853" s="1">
        <v>44993</v>
      </c>
      <c r="F853" s="1">
        <v>45012</v>
      </c>
      <c r="G853" t="s">
        <v>16</v>
      </c>
      <c r="H853" t="s">
        <v>17</v>
      </c>
      <c r="J853" t="s">
        <v>279</v>
      </c>
      <c r="K853" t="s">
        <v>19</v>
      </c>
      <c r="M853" t="s">
        <v>63</v>
      </c>
      <c r="N853" t="s">
        <v>44</v>
      </c>
    </row>
    <row r="854" spans="2:14" x14ac:dyDescent="0.3">
      <c r="B854" t="s">
        <v>1089</v>
      </c>
      <c r="C854" t="s">
        <v>352</v>
      </c>
      <c r="D854" t="s">
        <v>503</v>
      </c>
      <c r="E854" s="1">
        <v>44979</v>
      </c>
      <c r="F854" s="1">
        <v>44984</v>
      </c>
      <c r="G854" t="s">
        <v>16</v>
      </c>
      <c r="H854" t="s">
        <v>17</v>
      </c>
      <c r="J854" t="s">
        <v>507</v>
      </c>
      <c r="K854" t="s">
        <v>19</v>
      </c>
      <c r="M854" t="s">
        <v>160</v>
      </c>
      <c r="N854" t="s">
        <v>44</v>
      </c>
    </row>
    <row r="855" spans="2:14" x14ac:dyDescent="0.3">
      <c r="B855" t="s">
        <v>1090</v>
      </c>
      <c r="C855" t="s">
        <v>352</v>
      </c>
      <c r="D855" t="s">
        <v>503</v>
      </c>
      <c r="E855" s="1">
        <v>45007</v>
      </c>
      <c r="F855" s="1">
        <v>45012</v>
      </c>
      <c r="G855" t="s">
        <v>16</v>
      </c>
      <c r="H855" t="s">
        <v>17</v>
      </c>
      <c r="J855" t="s">
        <v>507</v>
      </c>
      <c r="K855" t="s">
        <v>19</v>
      </c>
      <c r="M855" t="s">
        <v>67</v>
      </c>
      <c r="N855" t="s">
        <v>44</v>
      </c>
    </row>
    <row r="856" spans="2:14" x14ac:dyDescent="0.3">
      <c r="B856" t="s">
        <v>1091</v>
      </c>
      <c r="C856" t="s">
        <v>352</v>
      </c>
      <c r="D856" t="s">
        <v>353</v>
      </c>
      <c r="E856" s="1">
        <v>45002</v>
      </c>
      <c r="F856" s="1">
        <v>45003</v>
      </c>
      <c r="G856" t="s">
        <v>50</v>
      </c>
      <c r="H856" t="s">
        <v>17</v>
      </c>
      <c r="K856" t="s">
        <v>19</v>
      </c>
      <c r="N856" t="s">
        <v>355</v>
      </c>
    </row>
    <row r="857" spans="2:14" x14ac:dyDescent="0.3">
      <c r="B857" t="s">
        <v>1092</v>
      </c>
      <c r="C857" t="s">
        <v>14</v>
      </c>
      <c r="D857" t="s">
        <v>27</v>
      </c>
      <c r="E857" s="1">
        <v>45069</v>
      </c>
      <c r="F857" s="1">
        <v>45070</v>
      </c>
      <c r="G857" t="s">
        <v>16</v>
      </c>
      <c r="H857" t="s">
        <v>17</v>
      </c>
      <c r="I857" t="s">
        <v>111</v>
      </c>
      <c r="J857" t="s">
        <v>112</v>
      </c>
      <c r="K857" t="s">
        <v>30</v>
      </c>
      <c r="M857" t="s">
        <v>125</v>
      </c>
      <c r="N857" t="s">
        <v>19</v>
      </c>
    </row>
    <row r="858" spans="2:14" x14ac:dyDescent="0.3">
      <c r="B858" t="s">
        <v>1093</v>
      </c>
      <c r="C858" t="s">
        <v>352</v>
      </c>
      <c r="D858" t="s">
        <v>503</v>
      </c>
      <c r="E858" s="1">
        <v>45023</v>
      </c>
      <c r="F858" s="1">
        <v>45028</v>
      </c>
      <c r="G858" t="s">
        <v>16</v>
      </c>
      <c r="H858" t="s">
        <v>17</v>
      </c>
      <c r="J858" t="s">
        <v>544</v>
      </c>
      <c r="K858" t="s">
        <v>19</v>
      </c>
      <c r="M858" t="s">
        <v>500</v>
      </c>
      <c r="N858" t="s">
        <v>44</v>
      </c>
    </row>
    <row r="859" spans="2:14" x14ac:dyDescent="0.3">
      <c r="B859" t="s">
        <v>1094</v>
      </c>
      <c r="C859" t="s">
        <v>352</v>
      </c>
      <c r="D859" t="s">
        <v>503</v>
      </c>
      <c r="E859" s="1">
        <v>44944</v>
      </c>
      <c r="F859" s="1">
        <v>44949</v>
      </c>
      <c r="G859" t="s">
        <v>16</v>
      </c>
      <c r="H859" t="s">
        <v>17</v>
      </c>
      <c r="J859" t="s">
        <v>18</v>
      </c>
      <c r="K859" t="s">
        <v>19</v>
      </c>
      <c r="M859" t="s">
        <v>145</v>
      </c>
      <c r="N859" t="s">
        <v>44</v>
      </c>
    </row>
    <row r="860" spans="2:14" x14ac:dyDescent="0.3">
      <c r="B860" t="s">
        <v>1095</v>
      </c>
      <c r="C860" t="s">
        <v>352</v>
      </c>
      <c r="D860" t="s">
        <v>503</v>
      </c>
      <c r="E860" s="1">
        <v>44944</v>
      </c>
      <c r="F860" s="1">
        <v>44949</v>
      </c>
      <c r="G860" t="s">
        <v>16</v>
      </c>
      <c r="H860" t="s">
        <v>17</v>
      </c>
      <c r="J860" t="s">
        <v>822</v>
      </c>
      <c r="K860" t="s">
        <v>19</v>
      </c>
      <c r="M860" t="s">
        <v>160</v>
      </c>
      <c r="N860" t="s">
        <v>44</v>
      </c>
    </row>
    <row r="861" spans="2:14" x14ac:dyDescent="0.3">
      <c r="B861" t="s">
        <v>1096</v>
      </c>
      <c r="C861" t="s">
        <v>352</v>
      </c>
      <c r="D861" t="s">
        <v>503</v>
      </c>
      <c r="E861" s="1">
        <v>44944</v>
      </c>
      <c r="F861" s="1">
        <v>44949</v>
      </c>
      <c r="G861" t="s">
        <v>16</v>
      </c>
      <c r="H861" t="s">
        <v>17</v>
      </c>
      <c r="J861" t="s">
        <v>724</v>
      </c>
      <c r="K861" t="s">
        <v>19</v>
      </c>
      <c r="M861" t="s">
        <v>160</v>
      </c>
      <c r="N861" t="s">
        <v>19</v>
      </c>
    </row>
    <row r="862" spans="2:14" x14ac:dyDescent="0.3">
      <c r="B862" t="s">
        <v>1097</v>
      </c>
      <c r="C862" t="s">
        <v>498</v>
      </c>
      <c r="D862" t="s">
        <v>499</v>
      </c>
      <c r="E862" s="1">
        <v>44930</v>
      </c>
      <c r="F862" s="1">
        <v>44940</v>
      </c>
      <c r="G862" t="s">
        <v>16</v>
      </c>
      <c r="H862" t="s">
        <v>17</v>
      </c>
      <c r="K862" t="s">
        <v>19</v>
      </c>
      <c r="M862" t="s">
        <v>158</v>
      </c>
      <c r="N862" t="s">
        <v>30</v>
      </c>
    </row>
    <row r="863" spans="2:14" x14ac:dyDescent="0.3">
      <c r="B863" t="s">
        <v>1098</v>
      </c>
      <c r="C863" t="s">
        <v>540</v>
      </c>
      <c r="D863" t="s">
        <v>541</v>
      </c>
      <c r="E863" s="1">
        <v>44942</v>
      </c>
      <c r="F863" s="1">
        <v>44951</v>
      </c>
      <c r="G863" t="s">
        <v>16</v>
      </c>
      <c r="H863" t="s">
        <v>17</v>
      </c>
      <c r="J863" t="s">
        <v>501</v>
      </c>
      <c r="K863" t="s">
        <v>30</v>
      </c>
      <c r="M863" t="s">
        <v>275</v>
      </c>
      <c r="N863" t="s">
        <v>19</v>
      </c>
    </row>
    <row r="864" spans="2:14" x14ac:dyDescent="0.3">
      <c r="B864" t="s">
        <v>1099</v>
      </c>
      <c r="C864" t="s">
        <v>352</v>
      </c>
      <c r="D864" t="s">
        <v>503</v>
      </c>
      <c r="E864" s="1">
        <v>44952</v>
      </c>
      <c r="F864" s="1">
        <v>44959</v>
      </c>
      <c r="G864" t="s">
        <v>16</v>
      </c>
      <c r="H864" t="s">
        <v>17</v>
      </c>
      <c r="J864" t="s">
        <v>70</v>
      </c>
      <c r="K864" t="s">
        <v>19</v>
      </c>
      <c r="M864" t="s">
        <v>377</v>
      </c>
      <c r="N864" t="s">
        <v>44</v>
      </c>
    </row>
    <row r="865" spans="2:14" x14ac:dyDescent="0.3">
      <c r="B865" t="s">
        <v>1100</v>
      </c>
      <c r="C865" t="s">
        <v>352</v>
      </c>
      <c r="D865" t="s">
        <v>503</v>
      </c>
      <c r="E865" s="1">
        <v>44945</v>
      </c>
      <c r="F865" s="1">
        <v>44953</v>
      </c>
      <c r="G865" t="s">
        <v>16</v>
      </c>
      <c r="H865" t="s">
        <v>17</v>
      </c>
      <c r="J865" t="s">
        <v>70</v>
      </c>
      <c r="K865" t="s">
        <v>19</v>
      </c>
      <c r="M865" t="s">
        <v>440</v>
      </c>
      <c r="N865" t="s">
        <v>44</v>
      </c>
    </row>
    <row r="866" spans="2:14" x14ac:dyDescent="0.3">
      <c r="B866" t="s">
        <v>1101</v>
      </c>
      <c r="C866" t="s">
        <v>352</v>
      </c>
      <c r="D866" t="s">
        <v>353</v>
      </c>
      <c r="E866" s="1">
        <v>44977</v>
      </c>
      <c r="F866" s="1">
        <v>44994</v>
      </c>
      <c r="G866" t="s">
        <v>16</v>
      </c>
      <c r="H866" t="s">
        <v>17</v>
      </c>
      <c r="K866" t="s">
        <v>19</v>
      </c>
      <c r="M866" t="s">
        <v>1102</v>
      </c>
      <c r="N866" t="s">
        <v>19</v>
      </c>
    </row>
    <row r="867" spans="2:14" x14ac:dyDescent="0.3">
      <c r="B867" t="s">
        <v>1103</v>
      </c>
      <c r="C867" t="s">
        <v>352</v>
      </c>
      <c r="D867" t="s">
        <v>503</v>
      </c>
      <c r="E867" s="1">
        <v>44963</v>
      </c>
      <c r="F867" s="1">
        <v>44967</v>
      </c>
      <c r="G867" t="s">
        <v>16</v>
      </c>
      <c r="H867" t="s">
        <v>17</v>
      </c>
      <c r="J867" t="s">
        <v>388</v>
      </c>
      <c r="K867" t="s">
        <v>19</v>
      </c>
      <c r="M867" t="s">
        <v>440</v>
      </c>
      <c r="N867" t="s">
        <v>44</v>
      </c>
    </row>
    <row r="868" spans="2:14" x14ac:dyDescent="0.3">
      <c r="B868" t="s">
        <v>1104</v>
      </c>
      <c r="C868" t="s">
        <v>352</v>
      </c>
      <c r="D868" t="s">
        <v>503</v>
      </c>
      <c r="E868" s="1">
        <v>44929</v>
      </c>
      <c r="F868" s="1">
        <v>44936</v>
      </c>
      <c r="G868" t="s">
        <v>16</v>
      </c>
      <c r="H868" t="s">
        <v>17</v>
      </c>
      <c r="K868" t="s">
        <v>19</v>
      </c>
      <c r="M868" t="s">
        <v>91</v>
      </c>
      <c r="N868" t="s">
        <v>44</v>
      </c>
    </row>
    <row r="869" spans="2:14" x14ac:dyDescent="0.3">
      <c r="B869" t="s">
        <v>1105</v>
      </c>
      <c r="C869" t="s">
        <v>352</v>
      </c>
      <c r="D869" t="s">
        <v>503</v>
      </c>
      <c r="E869" s="1">
        <v>44965</v>
      </c>
      <c r="F869" s="1">
        <v>44971</v>
      </c>
      <c r="G869" t="s">
        <v>16</v>
      </c>
      <c r="H869" t="s">
        <v>17</v>
      </c>
      <c r="J869" t="s">
        <v>979</v>
      </c>
      <c r="K869" t="s">
        <v>19</v>
      </c>
      <c r="M869" t="s">
        <v>279</v>
      </c>
      <c r="N869" t="s">
        <v>19</v>
      </c>
    </row>
    <row r="870" spans="2:14" x14ac:dyDescent="0.3">
      <c r="B870" t="s">
        <v>1106</v>
      </c>
      <c r="C870" t="s">
        <v>352</v>
      </c>
      <c r="D870" t="s">
        <v>503</v>
      </c>
      <c r="E870" s="1">
        <v>44980</v>
      </c>
      <c r="F870" s="1">
        <v>44988</v>
      </c>
      <c r="G870" t="s">
        <v>16</v>
      </c>
      <c r="H870" t="s">
        <v>17</v>
      </c>
      <c r="J870" t="s">
        <v>773</v>
      </c>
      <c r="K870" t="s">
        <v>19</v>
      </c>
      <c r="M870" t="s">
        <v>547</v>
      </c>
      <c r="N870" t="s">
        <v>44</v>
      </c>
    </row>
    <row r="871" spans="2:14" x14ac:dyDescent="0.3">
      <c r="B871" t="s">
        <v>1107</v>
      </c>
      <c r="C871" t="s">
        <v>498</v>
      </c>
      <c r="D871" t="s">
        <v>499</v>
      </c>
      <c r="E871" s="1">
        <v>44964</v>
      </c>
      <c r="F871" s="1">
        <v>44977</v>
      </c>
      <c r="G871" t="s">
        <v>16</v>
      </c>
      <c r="H871" t="s">
        <v>17</v>
      </c>
      <c r="J871" t="s">
        <v>158</v>
      </c>
      <c r="K871" t="s">
        <v>19</v>
      </c>
      <c r="M871" t="s">
        <v>158</v>
      </c>
      <c r="N871" t="s">
        <v>30</v>
      </c>
    </row>
    <row r="872" spans="2:14" x14ac:dyDescent="0.3">
      <c r="B872" t="s">
        <v>1108</v>
      </c>
      <c r="C872" t="s">
        <v>352</v>
      </c>
      <c r="D872" t="s">
        <v>503</v>
      </c>
      <c r="E872" s="1">
        <v>45001</v>
      </c>
      <c r="F872" s="1">
        <v>45009</v>
      </c>
      <c r="G872" t="s">
        <v>16</v>
      </c>
      <c r="H872" t="s">
        <v>17</v>
      </c>
      <c r="K872" t="s">
        <v>19</v>
      </c>
      <c r="M872" t="s">
        <v>547</v>
      </c>
      <c r="N872" t="s">
        <v>44</v>
      </c>
    </row>
    <row r="873" spans="2:14" x14ac:dyDescent="0.3">
      <c r="B873" t="s">
        <v>1109</v>
      </c>
      <c r="C873" t="s">
        <v>352</v>
      </c>
      <c r="D873" t="s">
        <v>698</v>
      </c>
      <c r="E873" s="1">
        <v>44945</v>
      </c>
      <c r="F873" s="1">
        <v>44960</v>
      </c>
      <c r="G873" t="s">
        <v>50</v>
      </c>
      <c r="H873" t="s">
        <v>17</v>
      </c>
      <c r="J873" t="s">
        <v>588</v>
      </c>
      <c r="K873" t="s">
        <v>36</v>
      </c>
      <c r="N873" t="s">
        <v>308</v>
      </c>
    </row>
    <row r="874" spans="2:14" x14ac:dyDescent="0.3">
      <c r="B874" t="s">
        <v>1110</v>
      </c>
      <c r="C874" t="s">
        <v>352</v>
      </c>
      <c r="D874" t="s">
        <v>503</v>
      </c>
      <c r="E874" s="1">
        <v>44951</v>
      </c>
      <c r="F874" s="1">
        <v>44956</v>
      </c>
      <c r="G874" t="s">
        <v>16</v>
      </c>
      <c r="H874" t="s">
        <v>17</v>
      </c>
      <c r="J874" t="s">
        <v>1111</v>
      </c>
      <c r="K874" t="s">
        <v>19</v>
      </c>
      <c r="M874" t="s">
        <v>160</v>
      </c>
      <c r="N874" t="s">
        <v>44</v>
      </c>
    </row>
    <row r="875" spans="2:14" x14ac:dyDescent="0.3">
      <c r="B875" t="s">
        <v>1112</v>
      </c>
      <c r="C875" t="s">
        <v>352</v>
      </c>
      <c r="D875" t="s">
        <v>503</v>
      </c>
      <c r="E875" s="1">
        <v>44967</v>
      </c>
      <c r="F875" s="1">
        <v>44974</v>
      </c>
      <c r="G875" t="s">
        <v>16</v>
      </c>
      <c r="H875" t="s">
        <v>17</v>
      </c>
      <c r="K875" t="s">
        <v>19</v>
      </c>
      <c r="M875" t="s">
        <v>440</v>
      </c>
      <c r="N875" t="s">
        <v>44</v>
      </c>
    </row>
    <row r="876" spans="2:14" x14ac:dyDescent="0.3">
      <c r="B876" t="s">
        <v>1113</v>
      </c>
      <c r="C876" t="s">
        <v>352</v>
      </c>
      <c r="D876" t="s">
        <v>372</v>
      </c>
      <c r="E876" s="1">
        <v>44972</v>
      </c>
      <c r="F876" s="1">
        <v>44977</v>
      </c>
      <c r="G876" t="s">
        <v>16</v>
      </c>
      <c r="H876" t="s">
        <v>17</v>
      </c>
      <c r="J876" t="s">
        <v>130</v>
      </c>
      <c r="K876" t="s">
        <v>30</v>
      </c>
      <c r="M876" t="s">
        <v>544</v>
      </c>
      <c r="N876" t="s">
        <v>19</v>
      </c>
    </row>
    <row r="877" spans="2:14" x14ac:dyDescent="0.3">
      <c r="B877" t="s">
        <v>1114</v>
      </c>
      <c r="C877" t="s">
        <v>352</v>
      </c>
      <c r="D877" t="s">
        <v>503</v>
      </c>
      <c r="E877" s="1">
        <v>44979</v>
      </c>
      <c r="F877" s="1">
        <v>44984</v>
      </c>
      <c r="G877" t="s">
        <v>16</v>
      </c>
      <c r="H877" t="s">
        <v>17</v>
      </c>
      <c r="J877" t="s">
        <v>609</v>
      </c>
      <c r="K877" t="s">
        <v>19</v>
      </c>
      <c r="M877" t="s">
        <v>145</v>
      </c>
      <c r="N877" t="s">
        <v>44</v>
      </c>
    </row>
    <row r="878" spans="2:14" x14ac:dyDescent="0.3">
      <c r="B878" t="s">
        <v>1115</v>
      </c>
      <c r="C878" t="s">
        <v>498</v>
      </c>
      <c r="D878" t="s">
        <v>499</v>
      </c>
      <c r="E878" s="1">
        <v>44950</v>
      </c>
      <c r="F878" s="1">
        <v>44957</v>
      </c>
      <c r="G878" t="s">
        <v>16</v>
      </c>
      <c r="H878" t="s">
        <v>17</v>
      </c>
      <c r="J878" t="s">
        <v>38</v>
      </c>
      <c r="K878" t="s">
        <v>19</v>
      </c>
      <c r="N878" t="s">
        <v>30</v>
      </c>
    </row>
    <row r="879" spans="2:14" x14ac:dyDescent="0.3">
      <c r="B879" t="s">
        <v>1116</v>
      </c>
      <c r="C879" t="s">
        <v>498</v>
      </c>
      <c r="D879" t="s">
        <v>499</v>
      </c>
      <c r="E879" s="1">
        <v>44923</v>
      </c>
      <c r="F879" s="1">
        <v>44928</v>
      </c>
      <c r="G879" t="s">
        <v>76</v>
      </c>
      <c r="H879" t="s">
        <v>17</v>
      </c>
      <c r="K879" t="s">
        <v>19</v>
      </c>
      <c r="N879" t="s">
        <v>30</v>
      </c>
    </row>
    <row r="880" spans="2:14" x14ac:dyDescent="0.3">
      <c r="B880" t="s">
        <v>1117</v>
      </c>
      <c r="C880" t="s">
        <v>352</v>
      </c>
      <c r="D880" t="s">
        <v>372</v>
      </c>
      <c r="E880" s="1">
        <v>45007</v>
      </c>
      <c r="F880" s="1">
        <v>45016</v>
      </c>
      <c r="G880" t="s">
        <v>16</v>
      </c>
      <c r="H880" t="s">
        <v>17</v>
      </c>
      <c r="J880" t="s">
        <v>386</v>
      </c>
      <c r="K880" t="s">
        <v>30</v>
      </c>
      <c r="M880" t="s">
        <v>599</v>
      </c>
      <c r="N880" t="s">
        <v>19</v>
      </c>
    </row>
    <row r="881" spans="2:14" x14ac:dyDescent="0.3">
      <c r="B881" t="s">
        <v>1118</v>
      </c>
      <c r="C881" t="s">
        <v>352</v>
      </c>
      <c r="D881" t="s">
        <v>503</v>
      </c>
      <c r="E881" s="1">
        <v>45008</v>
      </c>
      <c r="F881" s="1">
        <v>45013</v>
      </c>
      <c r="G881" t="s">
        <v>16</v>
      </c>
      <c r="H881" t="s">
        <v>17</v>
      </c>
      <c r="J881" t="s">
        <v>275</v>
      </c>
      <c r="K881" t="s">
        <v>19</v>
      </c>
      <c r="M881" t="s">
        <v>279</v>
      </c>
      <c r="N881" t="s">
        <v>44</v>
      </c>
    </row>
    <row r="882" spans="2:14" x14ac:dyDescent="0.3">
      <c r="B882" t="s">
        <v>1119</v>
      </c>
      <c r="C882" t="s">
        <v>352</v>
      </c>
      <c r="D882" t="s">
        <v>503</v>
      </c>
      <c r="E882" s="1">
        <v>45007</v>
      </c>
      <c r="F882" s="1">
        <v>45012</v>
      </c>
      <c r="G882" t="s">
        <v>16</v>
      </c>
      <c r="H882" t="s">
        <v>17</v>
      </c>
      <c r="J882" t="s">
        <v>48</v>
      </c>
      <c r="K882" t="s">
        <v>19</v>
      </c>
      <c r="M882" t="s">
        <v>67</v>
      </c>
      <c r="N882" t="s">
        <v>44</v>
      </c>
    </row>
    <row r="883" spans="2:14" x14ac:dyDescent="0.3">
      <c r="B883" t="s">
        <v>1120</v>
      </c>
      <c r="C883" t="s">
        <v>498</v>
      </c>
      <c r="D883" t="s">
        <v>499</v>
      </c>
      <c r="E883" s="1">
        <v>44965</v>
      </c>
      <c r="F883" s="1">
        <v>44981</v>
      </c>
      <c r="G883" t="s">
        <v>50</v>
      </c>
      <c r="H883" t="s">
        <v>17</v>
      </c>
      <c r="K883" t="s">
        <v>19</v>
      </c>
      <c r="N883" t="s">
        <v>30</v>
      </c>
    </row>
    <row r="884" spans="2:14" x14ac:dyDescent="0.3">
      <c r="B884" t="s">
        <v>1121</v>
      </c>
      <c r="C884" t="s">
        <v>498</v>
      </c>
      <c r="D884" t="s">
        <v>499</v>
      </c>
      <c r="E884" s="1">
        <v>44965</v>
      </c>
      <c r="F884" s="1">
        <v>44970</v>
      </c>
      <c r="G884" t="s">
        <v>16</v>
      </c>
      <c r="H884" t="s">
        <v>17</v>
      </c>
      <c r="K884" t="s">
        <v>19</v>
      </c>
      <c r="M884" t="s">
        <v>158</v>
      </c>
      <c r="N884" t="s">
        <v>30</v>
      </c>
    </row>
    <row r="885" spans="2:14" x14ac:dyDescent="0.3">
      <c r="B885" t="s">
        <v>1122</v>
      </c>
      <c r="C885" t="s">
        <v>352</v>
      </c>
      <c r="D885" t="s">
        <v>372</v>
      </c>
      <c r="E885" s="1">
        <v>44970</v>
      </c>
      <c r="F885" s="1">
        <v>44971</v>
      </c>
      <c r="G885" t="s">
        <v>16</v>
      </c>
      <c r="H885" t="s">
        <v>17</v>
      </c>
      <c r="J885" t="s">
        <v>130</v>
      </c>
      <c r="K885" t="s">
        <v>19</v>
      </c>
      <c r="N885" t="s">
        <v>19</v>
      </c>
    </row>
    <row r="886" spans="2:14" x14ac:dyDescent="0.3">
      <c r="B886" t="s">
        <v>1123</v>
      </c>
      <c r="C886" t="s">
        <v>352</v>
      </c>
      <c r="D886" t="s">
        <v>503</v>
      </c>
      <c r="E886" s="1">
        <v>45007</v>
      </c>
      <c r="F886" s="1">
        <v>45013</v>
      </c>
      <c r="G886" t="s">
        <v>76</v>
      </c>
      <c r="H886" t="s">
        <v>17</v>
      </c>
      <c r="J886" t="s">
        <v>245</v>
      </c>
      <c r="K886" t="s">
        <v>19</v>
      </c>
      <c r="M886" t="s">
        <v>440</v>
      </c>
      <c r="N886" t="s">
        <v>44</v>
      </c>
    </row>
    <row r="887" spans="2:14" x14ac:dyDescent="0.3">
      <c r="B887" t="s">
        <v>1124</v>
      </c>
      <c r="C887" t="s">
        <v>352</v>
      </c>
      <c r="D887" t="s">
        <v>503</v>
      </c>
      <c r="E887" s="1">
        <v>44951</v>
      </c>
      <c r="F887" s="1">
        <v>44956</v>
      </c>
      <c r="G887" t="s">
        <v>16</v>
      </c>
      <c r="H887" t="s">
        <v>17</v>
      </c>
      <c r="J887" t="s">
        <v>588</v>
      </c>
      <c r="K887" t="s">
        <v>19</v>
      </c>
      <c r="M887" t="s">
        <v>160</v>
      </c>
      <c r="N887" t="s">
        <v>44</v>
      </c>
    </row>
    <row r="888" spans="2:14" x14ac:dyDescent="0.3">
      <c r="B888" t="s">
        <v>1125</v>
      </c>
      <c r="C888" t="s">
        <v>498</v>
      </c>
      <c r="D888" t="s">
        <v>499</v>
      </c>
      <c r="E888" s="1">
        <v>44994</v>
      </c>
      <c r="F888" s="1">
        <v>45008</v>
      </c>
      <c r="G888" t="s">
        <v>16</v>
      </c>
      <c r="H888" t="s">
        <v>17</v>
      </c>
      <c r="K888" t="s">
        <v>19</v>
      </c>
      <c r="M888" t="s">
        <v>125</v>
      </c>
      <c r="N888" t="s">
        <v>30</v>
      </c>
    </row>
    <row r="889" spans="2:14" x14ac:dyDescent="0.3">
      <c r="B889" t="s">
        <v>1126</v>
      </c>
      <c r="C889" t="s">
        <v>352</v>
      </c>
      <c r="D889" t="s">
        <v>503</v>
      </c>
      <c r="E889" s="1">
        <v>44965</v>
      </c>
      <c r="F889" s="1">
        <v>44971</v>
      </c>
      <c r="G889" t="s">
        <v>16</v>
      </c>
      <c r="H889" t="s">
        <v>17</v>
      </c>
      <c r="K889" t="s">
        <v>19</v>
      </c>
      <c r="M889" t="s">
        <v>279</v>
      </c>
      <c r="N889" t="s">
        <v>44</v>
      </c>
    </row>
    <row r="890" spans="2:14" x14ac:dyDescent="0.3">
      <c r="B890" t="s">
        <v>1127</v>
      </c>
      <c r="C890" t="s">
        <v>498</v>
      </c>
      <c r="D890" t="s">
        <v>1128</v>
      </c>
      <c r="E890" s="1">
        <v>44925</v>
      </c>
      <c r="F890" s="1">
        <v>44931</v>
      </c>
      <c r="G890" t="s">
        <v>76</v>
      </c>
      <c r="H890" t="s">
        <v>17</v>
      </c>
      <c r="I890" t="s">
        <v>25</v>
      </c>
      <c r="J890" t="s">
        <v>18</v>
      </c>
      <c r="K890" t="s">
        <v>19</v>
      </c>
      <c r="N890" t="s">
        <v>19</v>
      </c>
    </row>
    <row r="891" spans="2:14" x14ac:dyDescent="0.3">
      <c r="B891" t="s">
        <v>1129</v>
      </c>
      <c r="C891" t="s">
        <v>14</v>
      </c>
      <c r="D891" t="s">
        <v>33</v>
      </c>
      <c r="E891" s="1">
        <v>45084</v>
      </c>
      <c r="F891" s="1">
        <v>45090</v>
      </c>
      <c r="G891" t="s">
        <v>16</v>
      </c>
      <c r="H891" t="s">
        <v>17</v>
      </c>
      <c r="I891" t="s">
        <v>34</v>
      </c>
      <c r="J891" t="s">
        <v>35</v>
      </c>
      <c r="K891" t="s">
        <v>36</v>
      </c>
      <c r="M891" t="s">
        <v>82</v>
      </c>
      <c r="N891" t="s">
        <v>36</v>
      </c>
    </row>
    <row r="892" spans="2:14" x14ac:dyDescent="0.3">
      <c r="B892" t="s">
        <v>1130</v>
      </c>
      <c r="C892" t="s">
        <v>352</v>
      </c>
      <c r="D892" t="s">
        <v>503</v>
      </c>
      <c r="E892" s="1">
        <v>44998</v>
      </c>
      <c r="F892" s="1">
        <v>45005</v>
      </c>
      <c r="G892" t="s">
        <v>16</v>
      </c>
      <c r="H892" t="s">
        <v>17</v>
      </c>
      <c r="K892" t="s">
        <v>19</v>
      </c>
      <c r="M892" t="s">
        <v>29</v>
      </c>
      <c r="N892" t="s">
        <v>44</v>
      </c>
    </row>
    <row r="893" spans="2:14" x14ac:dyDescent="0.3">
      <c r="B893" t="s">
        <v>1131</v>
      </c>
      <c r="C893" t="s">
        <v>352</v>
      </c>
      <c r="D893" t="s">
        <v>503</v>
      </c>
      <c r="E893" s="1">
        <v>44923</v>
      </c>
      <c r="F893" s="1">
        <v>44928</v>
      </c>
      <c r="G893" t="s">
        <v>16</v>
      </c>
      <c r="H893" t="s">
        <v>17</v>
      </c>
      <c r="J893" t="s">
        <v>18</v>
      </c>
      <c r="K893" t="s">
        <v>19</v>
      </c>
      <c r="M893" t="s">
        <v>160</v>
      </c>
      <c r="N893" t="s">
        <v>44</v>
      </c>
    </row>
    <row r="894" spans="2:14" x14ac:dyDescent="0.3">
      <c r="B894" t="s">
        <v>1132</v>
      </c>
      <c r="C894" t="s">
        <v>352</v>
      </c>
      <c r="D894" t="s">
        <v>503</v>
      </c>
      <c r="E894" s="1">
        <v>44928</v>
      </c>
      <c r="F894" s="1">
        <v>44939</v>
      </c>
      <c r="G894" t="s">
        <v>16</v>
      </c>
      <c r="H894" t="s">
        <v>17</v>
      </c>
      <c r="J894" t="s">
        <v>691</v>
      </c>
      <c r="K894" t="s">
        <v>19</v>
      </c>
      <c r="M894" t="s">
        <v>354</v>
      </c>
      <c r="N894" t="s">
        <v>44</v>
      </c>
    </row>
    <row r="895" spans="2:14" x14ac:dyDescent="0.3">
      <c r="B895" t="s">
        <v>1133</v>
      </c>
      <c r="C895" t="s">
        <v>352</v>
      </c>
      <c r="D895" t="s">
        <v>503</v>
      </c>
      <c r="E895" s="1">
        <v>44979</v>
      </c>
      <c r="F895" s="1">
        <v>44984</v>
      </c>
      <c r="G895" t="s">
        <v>16</v>
      </c>
      <c r="H895" t="s">
        <v>17</v>
      </c>
      <c r="J895" t="s">
        <v>65</v>
      </c>
      <c r="K895" t="s">
        <v>19</v>
      </c>
      <c r="M895" t="s">
        <v>67</v>
      </c>
      <c r="N895" t="s">
        <v>44</v>
      </c>
    </row>
    <row r="896" spans="2:14" x14ac:dyDescent="0.3">
      <c r="B896" t="s">
        <v>1134</v>
      </c>
      <c r="C896" t="s">
        <v>46</v>
      </c>
      <c r="D896" t="s">
        <v>47</v>
      </c>
      <c r="E896" s="1">
        <v>45039</v>
      </c>
      <c r="F896" s="1">
        <v>45048</v>
      </c>
      <c r="G896" t="s">
        <v>50</v>
      </c>
      <c r="H896" t="s">
        <v>17</v>
      </c>
      <c r="K896" t="s">
        <v>19</v>
      </c>
      <c r="M896" t="s">
        <v>120</v>
      </c>
      <c r="N896" t="s">
        <v>30</v>
      </c>
    </row>
    <row r="897" spans="2:14" x14ac:dyDescent="0.3">
      <c r="B897" t="s">
        <v>1135</v>
      </c>
      <c r="C897" t="s">
        <v>352</v>
      </c>
      <c r="D897" t="s">
        <v>503</v>
      </c>
      <c r="E897" s="1">
        <v>44945</v>
      </c>
      <c r="F897" s="1">
        <v>44949</v>
      </c>
      <c r="G897" t="s">
        <v>16</v>
      </c>
      <c r="H897" t="s">
        <v>17</v>
      </c>
      <c r="J897" t="s">
        <v>275</v>
      </c>
      <c r="K897" t="s">
        <v>19</v>
      </c>
      <c r="M897" t="s">
        <v>279</v>
      </c>
      <c r="N897" t="s">
        <v>44</v>
      </c>
    </row>
    <row r="898" spans="2:14" x14ac:dyDescent="0.3">
      <c r="B898" t="s">
        <v>1136</v>
      </c>
      <c r="C898" t="s">
        <v>352</v>
      </c>
      <c r="D898" t="s">
        <v>372</v>
      </c>
      <c r="E898" s="1">
        <v>44950</v>
      </c>
      <c r="F898" s="1">
        <v>44960</v>
      </c>
      <c r="G898" t="s">
        <v>16</v>
      </c>
      <c r="H898" t="s">
        <v>17</v>
      </c>
      <c r="J898" t="s">
        <v>158</v>
      </c>
      <c r="K898" t="s">
        <v>30</v>
      </c>
      <c r="M898" t="s">
        <v>547</v>
      </c>
      <c r="N898" t="s">
        <v>19</v>
      </c>
    </row>
    <row r="899" spans="2:14" x14ac:dyDescent="0.3">
      <c r="B899" t="s">
        <v>1137</v>
      </c>
      <c r="C899" t="s">
        <v>352</v>
      </c>
      <c r="D899" t="s">
        <v>503</v>
      </c>
      <c r="E899" s="1">
        <v>44958</v>
      </c>
      <c r="F899" s="1">
        <v>44963</v>
      </c>
      <c r="G899" t="s">
        <v>16</v>
      </c>
      <c r="H899" t="s">
        <v>17</v>
      </c>
      <c r="J899" t="s">
        <v>604</v>
      </c>
      <c r="K899" t="s">
        <v>19</v>
      </c>
      <c r="M899" t="s">
        <v>145</v>
      </c>
      <c r="N899" t="s">
        <v>44</v>
      </c>
    </row>
    <row r="900" spans="2:14" x14ac:dyDescent="0.3">
      <c r="B900" t="s">
        <v>1138</v>
      </c>
      <c r="C900" t="s">
        <v>352</v>
      </c>
      <c r="D900" t="s">
        <v>503</v>
      </c>
      <c r="E900" s="1">
        <v>44979</v>
      </c>
      <c r="F900" s="1">
        <v>44984</v>
      </c>
      <c r="G900" t="s">
        <v>16</v>
      </c>
      <c r="H900" t="s">
        <v>17</v>
      </c>
      <c r="J900" t="s">
        <v>507</v>
      </c>
      <c r="K900" t="s">
        <v>19</v>
      </c>
      <c r="M900" t="s">
        <v>145</v>
      </c>
      <c r="N900" t="s">
        <v>44</v>
      </c>
    </row>
    <row r="901" spans="2:14" x14ac:dyDescent="0.3">
      <c r="B901" t="s">
        <v>1139</v>
      </c>
      <c r="C901" t="s">
        <v>352</v>
      </c>
      <c r="D901" t="s">
        <v>372</v>
      </c>
      <c r="E901" s="1">
        <v>45014</v>
      </c>
      <c r="F901" s="1">
        <v>45021</v>
      </c>
      <c r="G901" t="s">
        <v>16</v>
      </c>
      <c r="H901" t="s">
        <v>17</v>
      </c>
      <c r="K901" t="s">
        <v>30</v>
      </c>
      <c r="M901" t="s">
        <v>48</v>
      </c>
      <c r="N901" t="s">
        <v>19</v>
      </c>
    </row>
    <row r="902" spans="2:14" x14ac:dyDescent="0.3">
      <c r="B902" t="s">
        <v>1140</v>
      </c>
      <c r="C902" t="s">
        <v>352</v>
      </c>
      <c r="D902" t="s">
        <v>503</v>
      </c>
      <c r="E902" s="1">
        <v>44958</v>
      </c>
      <c r="F902" s="1">
        <v>44963</v>
      </c>
      <c r="G902" t="s">
        <v>16</v>
      </c>
      <c r="H902" t="s">
        <v>17</v>
      </c>
      <c r="J902" t="s">
        <v>18</v>
      </c>
      <c r="K902" t="s">
        <v>19</v>
      </c>
      <c r="M902" t="s">
        <v>160</v>
      </c>
      <c r="N902" t="s">
        <v>44</v>
      </c>
    </row>
    <row r="903" spans="2:14" x14ac:dyDescent="0.3">
      <c r="B903" t="s">
        <v>1141</v>
      </c>
      <c r="C903" t="s">
        <v>352</v>
      </c>
      <c r="D903" t="s">
        <v>503</v>
      </c>
      <c r="E903" s="1">
        <v>44958</v>
      </c>
      <c r="F903" s="1">
        <v>44963</v>
      </c>
      <c r="G903" t="s">
        <v>16</v>
      </c>
      <c r="H903" t="s">
        <v>17</v>
      </c>
      <c r="J903" t="s">
        <v>507</v>
      </c>
      <c r="K903" t="s">
        <v>19</v>
      </c>
      <c r="M903" t="s">
        <v>559</v>
      </c>
      <c r="N903" t="s">
        <v>44</v>
      </c>
    </row>
    <row r="904" spans="2:14" x14ac:dyDescent="0.3">
      <c r="B904" t="s">
        <v>1142</v>
      </c>
      <c r="C904" t="s">
        <v>352</v>
      </c>
      <c r="D904" t="s">
        <v>353</v>
      </c>
      <c r="E904" s="1">
        <v>45019</v>
      </c>
      <c r="F904" s="1">
        <v>45040</v>
      </c>
      <c r="G904" t="s">
        <v>16</v>
      </c>
      <c r="H904" t="s">
        <v>17</v>
      </c>
      <c r="I904" t="s">
        <v>1143</v>
      </c>
      <c r="J904" t="s">
        <v>70</v>
      </c>
      <c r="K904" t="s">
        <v>19</v>
      </c>
      <c r="L904" t="s">
        <v>1143</v>
      </c>
      <c r="M904" t="s">
        <v>440</v>
      </c>
      <c r="N904" t="s">
        <v>19</v>
      </c>
    </row>
    <row r="905" spans="2:14" x14ac:dyDescent="0.3">
      <c r="B905" t="s">
        <v>1144</v>
      </c>
      <c r="C905" t="s">
        <v>352</v>
      </c>
      <c r="D905" t="s">
        <v>372</v>
      </c>
      <c r="E905" s="1">
        <v>44991</v>
      </c>
      <c r="F905" s="1">
        <v>44998</v>
      </c>
      <c r="G905" t="s">
        <v>16</v>
      </c>
      <c r="H905" t="s">
        <v>17</v>
      </c>
      <c r="J905" t="s">
        <v>158</v>
      </c>
      <c r="K905" t="s">
        <v>30</v>
      </c>
      <c r="M905" t="s">
        <v>637</v>
      </c>
      <c r="N905" t="s">
        <v>19</v>
      </c>
    </row>
    <row r="906" spans="2:14" x14ac:dyDescent="0.3">
      <c r="B906" t="s">
        <v>1145</v>
      </c>
      <c r="C906" t="s">
        <v>352</v>
      </c>
      <c r="D906" t="s">
        <v>503</v>
      </c>
      <c r="E906" s="1">
        <v>44950</v>
      </c>
      <c r="F906" s="1">
        <v>44956</v>
      </c>
      <c r="G906" t="s">
        <v>16</v>
      </c>
      <c r="H906" t="s">
        <v>17</v>
      </c>
      <c r="K906" t="s">
        <v>19</v>
      </c>
      <c r="M906" t="s">
        <v>279</v>
      </c>
      <c r="N906" t="s">
        <v>44</v>
      </c>
    </row>
    <row r="907" spans="2:14" x14ac:dyDescent="0.3">
      <c r="B907" t="s">
        <v>1146</v>
      </c>
      <c r="C907" t="s">
        <v>352</v>
      </c>
      <c r="D907" t="s">
        <v>353</v>
      </c>
      <c r="E907" s="1">
        <v>44953</v>
      </c>
      <c r="F907" s="1">
        <v>44973</v>
      </c>
      <c r="G907" t="s">
        <v>76</v>
      </c>
      <c r="H907" t="s">
        <v>17</v>
      </c>
      <c r="K907" t="s">
        <v>19</v>
      </c>
      <c r="N907" t="s">
        <v>44</v>
      </c>
    </row>
    <row r="908" spans="2:14" x14ac:dyDescent="0.3">
      <c r="B908" t="s">
        <v>1147</v>
      </c>
      <c r="C908" t="s">
        <v>352</v>
      </c>
      <c r="D908" t="s">
        <v>503</v>
      </c>
      <c r="E908" s="1">
        <v>45001</v>
      </c>
      <c r="F908" s="1">
        <v>45007</v>
      </c>
      <c r="G908" t="s">
        <v>16</v>
      </c>
      <c r="H908" t="s">
        <v>17</v>
      </c>
      <c r="J908" t="s">
        <v>388</v>
      </c>
      <c r="K908" t="s">
        <v>19</v>
      </c>
      <c r="M908" t="s">
        <v>440</v>
      </c>
      <c r="N908" t="s">
        <v>44</v>
      </c>
    </row>
    <row r="909" spans="2:14" x14ac:dyDescent="0.3">
      <c r="B909" t="s">
        <v>1148</v>
      </c>
      <c r="C909" t="s">
        <v>352</v>
      </c>
      <c r="D909" t="s">
        <v>372</v>
      </c>
      <c r="E909" s="1">
        <v>44930</v>
      </c>
      <c r="F909" s="1">
        <v>44939</v>
      </c>
      <c r="G909" t="s">
        <v>16</v>
      </c>
      <c r="H909" t="s">
        <v>17</v>
      </c>
      <c r="J909" t="s">
        <v>65</v>
      </c>
      <c r="K909" t="s">
        <v>30</v>
      </c>
      <c r="M909" t="s">
        <v>162</v>
      </c>
      <c r="N909" t="s">
        <v>19</v>
      </c>
    </row>
    <row r="910" spans="2:14" x14ac:dyDescent="0.3">
      <c r="B910" t="s">
        <v>1149</v>
      </c>
      <c r="C910" t="s">
        <v>352</v>
      </c>
      <c r="D910" t="s">
        <v>503</v>
      </c>
      <c r="E910" s="1">
        <v>45008</v>
      </c>
      <c r="F910" s="1">
        <v>45015</v>
      </c>
      <c r="G910" t="s">
        <v>16</v>
      </c>
      <c r="H910" t="s">
        <v>17</v>
      </c>
      <c r="K910" t="s">
        <v>19</v>
      </c>
      <c r="M910" t="s">
        <v>230</v>
      </c>
      <c r="N910" t="s">
        <v>44</v>
      </c>
    </row>
    <row r="911" spans="2:14" x14ac:dyDescent="0.3">
      <c r="B911" t="s">
        <v>1150</v>
      </c>
      <c r="C911" t="s">
        <v>352</v>
      </c>
      <c r="D911" t="s">
        <v>503</v>
      </c>
      <c r="E911" s="1">
        <v>44932</v>
      </c>
      <c r="F911" s="1">
        <v>44941</v>
      </c>
      <c r="G911" t="s">
        <v>16</v>
      </c>
      <c r="H911" t="s">
        <v>17</v>
      </c>
      <c r="J911" t="s">
        <v>827</v>
      </c>
      <c r="K911" t="s">
        <v>19</v>
      </c>
      <c r="M911" t="s">
        <v>440</v>
      </c>
      <c r="N911" t="s">
        <v>44</v>
      </c>
    </row>
    <row r="912" spans="2:14" x14ac:dyDescent="0.3">
      <c r="B912" t="s">
        <v>1151</v>
      </c>
      <c r="C912" t="s">
        <v>352</v>
      </c>
      <c r="D912" t="s">
        <v>503</v>
      </c>
      <c r="E912" s="1">
        <v>45005</v>
      </c>
      <c r="F912" s="1">
        <v>45015</v>
      </c>
      <c r="G912" t="s">
        <v>16</v>
      </c>
      <c r="H912" t="s">
        <v>17</v>
      </c>
      <c r="K912" t="s">
        <v>19</v>
      </c>
      <c r="M912" t="s">
        <v>63</v>
      </c>
      <c r="N912" t="s">
        <v>19</v>
      </c>
    </row>
    <row r="913" spans="2:14" x14ac:dyDescent="0.3">
      <c r="B913" t="s">
        <v>1152</v>
      </c>
      <c r="C913" t="s">
        <v>352</v>
      </c>
      <c r="D913" t="s">
        <v>372</v>
      </c>
      <c r="E913" s="1">
        <v>45002</v>
      </c>
      <c r="F913" s="1">
        <v>45018</v>
      </c>
      <c r="G913" t="s">
        <v>16</v>
      </c>
      <c r="H913" t="s">
        <v>17</v>
      </c>
      <c r="J913" t="s">
        <v>120</v>
      </c>
      <c r="K913" t="s">
        <v>30</v>
      </c>
      <c r="M913" t="s">
        <v>70</v>
      </c>
      <c r="N913" t="s">
        <v>19</v>
      </c>
    </row>
    <row r="914" spans="2:14" x14ac:dyDescent="0.3">
      <c r="B914" t="s">
        <v>1153</v>
      </c>
      <c r="C914" t="s">
        <v>352</v>
      </c>
      <c r="D914" t="s">
        <v>353</v>
      </c>
      <c r="E914" s="1">
        <v>44919</v>
      </c>
      <c r="F914" s="1">
        <v>44929</v>
      </c>
      <c r="G914" t="s">
        <v>16</v>
      </c>
      <c r="H914" t="s">
        <v>17</v>
      </c>
      <c r="K914" t="s">
        <v>19</v>
      </c>
      <c r="M914" t="s">
        <v>386</v>
      </c>
      <c r="N914" t="s">
        <v>19</v>
      </c>
    </row>
    <row r="915" spans="2:14" x14ac:dyDescent="0.3">
      <c r="B915" t="s">
        <v>1154</v>
      </c>
      <c r="C915" t="s">
        <v>498</v>
      </c>
      <c r="D915" t="s">
        <v>499</v>
      </c>
      <c r="E915" s="1">
        <v>44924</v>
      </c>
      <c r="F915" s="1">
        <v>44930</v>
      </c>
      <c r="G915" t="s">
        <v>16</v>
      </c>
      <c r="H915" t="s">
        <v>17</v>
      </c>
      <c r="J915" t="s">
        <v>386</v>
      </c>
      <c r="K915" t="s">
        <v>19</v>
      </c>
      <c r="M915" t="s">
        <v>125</v>
      </c>
      <c r="N915" t="s">
        <v>30</v>
      </c>
    </row>
    <row r="916" spans="2:14" x14ac:dyDescent="0.3">
      <c r="B916" t="s">
        <v>1155</v>
      </c>
      <c r="C916" t="s">
        <v>352</v>
      </c>
      <c r="D916" t="s">
        <v>372</v>
      </c>
      <c r="E916" s="1">
        <v>45030</v>
      </c>
      <c r="F916" s="1">
        <v>45037</v>
      </c>
      <c r="G916" t="s">
        <v>16</v>
      </c>
      <c r="H916" t="s">
        <v>17</v>
      </c>
      <c r="J916" t="s">
        <v>125</v>
      </c>
      <c r="K916" t="s">
        <v>30</v>
      </c>
      <c r="M916" t="s">
        <v>275</v>
      </c>
      <c r="N916" t="s">
        <v>19</v>
      </c>
    </row>
    <row r="917" spans="2:14" x14ac:dyDescent="0.3">
      <c r="B917" t="s">
        <v>1156</v>
      </c>
      <c r="C917" t="s">
        <v>352</v>
      </c>
      <c r="D917" t="s">
        <v>372</v>
      </c>
      <c r="E917" s="1">
        <v>44985</v>
      </c>
      <c r="F917" s="1">
        <v>44992</v>
      </c>
      <c r="G917" t="s">
        <v>16</v>
      </c>
      <c r="H917" t="s">
        <v>17</v>
      </c>
      <c r="J917" t="s">
        <v>386</v>
      </c>
      <c r="K917" t="s">
        <v>30</v>
      </c>
      <c r="M917" t="s">
        <v>500</v>
      </c>
      <c r="N917" t="s">
        <v>19</v>
      </c>
    </row>
    <row r="918" spans="2:14" x14ac:dyDescent="0.3">
      <c r="B918" t="s">
        <v>1157</v>
      </c>
      <c r="C918" t="s">
        <v>352</v>
      </c>
      <c r="D918" t="s">
        <v>503</v>
      </c>
      <c r="E918" s="1">
        <v>44987</v>
      </c>
      <c r="F918" s="1">
        <v>44998</v>
      </c>
      <c r="G918" t="s">
        <v>16</v>
      </c>
      <c r="H918" t="s">
        <v>17</v>
      </c>
      <c r="J918" t="s">
        <v>822</v>
      </c>
      <c r="K918" t="s">
        <v>19</v>
      </c>
      <c r="M918" t="s">
        <v>145</v>
      </c>
      <c r="N918" t="s">
        <v>44</v>
      </c>
    </row>
    <row r="919" spans="2:14" x14ac:dyDescent="0.3">
      <c r="B919" t="s">
        <v>1158</v>
      </c>
      <c r="C919" t="s">
        <v>352</v>
      </c>
      <c r="D919" t="s">
        <v>503</v>
      </c>
      <c r="E919" s="1">
        <v>44935</v>
      </c>
      <c r="F919" s="1">
        <v>44943</v>
      </c>
      <c r="G919" t="s">
        <v>16</v>
      </c>
      <c r="H919" t="s">
        <v>17</v>
      </c>
      <c r="J919" t="s">
        <v>662</v>
      </c>
      <c r="K919" t="s">
        <v>19</v>
      </c>
      <c r="M919" t="s">
        <v>279</v>
      </c>
      <c r="N919" t="s">
        <v>44</v>
      </c>
    </row>
    <row r="920" spans="2:14" x14ac:dyDescent="0.3">
      <c r="B920" t="s">
        <v>1159</v>
      </c>
      <c r="C920" t="s">
        <v>498</v>
      </c>
      <c r="D920" t="s">
        <v>499</v>
      </c>
      <c r="E920" s="1">
        <v>44985</v>
      </c>
      <c r="F920" s="1">
        <v>44995</v>
      </c>
      <c r="G920" t="s">
        <v>16</v>
      </c>
      <c r="H920" t="s">
        <v>17</v>
      </c>
      <c r="K920" t="s">
        <v>19</v>
      </c>
      <c r="N920" t="s">
        <v>30</v>
      </c>
    </row>
    <row r="921" spans="2:14" x14ac:dyDescent="0.3">
      <c r="B921" t="s">
        <v>1160</v>
      </c>
      <c r="C921" t="s">
        <v>14</v>
      </c>
      <c r="D921" t="s">
        <v>27</v>
      </c>
      <c r="E921" s="1">
        <v>45077</v>
      </c>
      <c r="F921" s="1">
        <v>45084</v>
      </c>
      <c r="G921" t="s">
        <v>16</v>
      </c>
      <c r="H921" t="s">
        <v>17</v>
      </c>
      <c r="I921" t="s">
        <v>111</v>
      </c>
      <c r="J921" t="s">
        <v>112</v>
      </c>
      <c r="K921" t="s">
        <v>30</v>
      </c>
      <c r="M921" t="s">
        <v>217</v>
      </c>
      <c r="N921" t="s">
        <v>19</v>
      </c>
    </row>
    <row r="922" spans="2:14" x14ac:dyDescent="0.3">
      <c r="B922" t="s">
        <v>1161</v>
      </c>
      <c r="C922" t="s">
        <v>352</v>
      </c>
      <c r="D922" t="s">
        <v>372</v>
      </c>
      <c r="E922" s="1">
        <v>44984</v>
      </c>
      <c r="F922" s="1">
        <v>44991</v>
      </c>
      <c r="G922" t="s">
        <v>16</v>
      </c>
      <c r="H922" t="s">
        <v>17</v>
      </c>
      <c r="K922" t="s">
        <v>30</v>
      </c>
      <c r="N922" t="s">
        <v>19</v>
      </c>
    </row>
    <row r="923" spans="2:14" x14ac:dyDescent="0.3">
      <c r="B923" t="s">
        <v>1162</v>
      </c>
      <c r="C923" t="s">
        <v>352</v>
      </c>
      <c r="D923" t="s">
        <v>503</v>
      </c>
      <c r="E923" s="1">
        <v>45016</v>
      </c>
      <c r="F923" s="1">
        <v>45025</v>
      </c>
      <c r="G923" t="s">
        <v>16</v>
      </c>
      <c r="H923" t="s">
        <v>17</v>
      </c>
      <c r="J923" t="s">
        <v>38</v>
      </c>
      <c r="K923" t="s">
        <v>19</v>
      </c>
      <c r="M923" t="s">
        <v>440</v>
      </c>
      <c r="N923" t="s">
        <v>44</v>
      </c>
    </row>
    <row r="924" spans="2:14" x14ac:dyDescent="0.3">
      <c r="B924" t="s">
        <v>1163</v>
      </c>
      <c r="C924" t="s">
        <v>352</v>
      </c>
      <c r="D924" t="s">
        <v>503</v>
      </c>
      <c r="E924" s="1">
        <v>44986</v>
      </c>
      <c r="F924" s="1">
        <v>44991</v>
      </c>
      <c r="G924" t="s">
        <v>16</v>
      </c>
      <c r="H924" t="s">
        <v>17</v>
      </c>
      <c r="J924" t="s">
        <v>507</v>
      </c>
      <c r="K924" t="s">
        <v>19</v>
      </c>
      <c r="M924" t="s">
        <v>160</v>
      </c>
      <c r="N924" t="s">
        <v>44</v>
      </c>
    </row>
    <row r="925" spans="2:14" x14ac:dyDescent="0.3">
      <c r="B925" t="s">
        <v>1164</v>
      </c>
      <c r="C925" t="s">
        <v>352</v>
      </c>
      <c r="D925" t="s">
        <v>503</v>
      </c>
      <c r="E925" s="1">
        <v>44986</v>
      </c>
      <c r="F925" s="1">
        <v>45000</v>
      </c>
      <c r="G925" t="s">
        <v>16</v>
      </c>
      <c r="H925" t="s">
        <v>17</v>
      </c>
      <c r="J925" t="s">
        <v>63</v>
      </c>
      <c r="K925" t="s">
        <v>19</v>
      </c>
      <c r="M925" t="s">
        <v>63</v>
      </c>
      <c r="N925" t="s">
        <v>19</v>
      </c>
    </row>
    <row r="926" spans="2:14" x14ac:dyDescent="0.3">
      <c r="B926" t="s">
        <v>1165</v>
      </c>
      <c r="C926" t="s">
        <v>352</v>
      </c>
      <c r="D926" t="s">
        <v>372</v>
      </c>
      <c r="E926" s="1">
        <v>44944</v>
      </c>
      <c r="F926" s="1">
        <v>44950</v>
      </c>
      <c r="G926" t="s">
        <v>16</v>
      </c>
      <c r="H926" t="s">
        <v>17</v>
      </c>
      <c r="J926" t="s">
        <v>271</v>
      </c>
      <c r="K926" t="s">
        <v>30</v>
      </c>
      <c r="N926" t="s">
        <v>19</v>
      </c>
    </row>
    <row r="927" spans="2:14" x14ac:dyDescent="0.3">
      <c r="B927" t="s">
        <v>1166</v>
      </c>
      <c r="C927" t="s">
        <v>352</v>
      </c>
      <c r="D927" t="s">
        <v>372</v>
      </c>
      <c r="E927" s="1">
        <v>45013</v>
      </c>
      <c r="F927" s="1">
        <v>45021</v>
      </c>
      <c r="G927" t="s">
        <v>16</v>
      </c>
      <c r="H927" t="s">
        <v>17</v>
      </c>
      <c r="J927" t="s">
        <v>130</v>
      </c>
      <c r="K927" t="s">
        <v>30</v>
      </c>
      <c r="N927" t="s">
        <v>19</v>
      </c>
    </row>
    <row r="928" spans="2:14" x14ac:dyDescent="0.3">
      <c r="B928" t="s">
        <v>1167</v>
      </c>
      <c r="C928" t="s">
        <v>540</v>
      </c>
      <c r="D928" t="s">
        <v>541</v>
      </c>
      <c r="E928" s="1">
        <v>44959</v>
      </c>
      <c r="F928" s="1">
        <v>44966</v>
      </c>
      <c r="G928" t="s">
        <v>16</v>
      </c>
      <c r="H928" t="s">
        <v>17</v>
      </c>
      <c r="J928" t="s">
        <v>500</v>
      </c>
      <c r="K928" t="s">
        <v>19</v>
      </c>
      <c r="N928" t="s">
        <v>19</v>
      </c>
    </row>
    <row r="929" spans="2:14" x14ac:dyDescent="0.3">
      <c r="B929" t="s">
        <v>1168</v>
      </c>
      <c r="C929" t="s">
        <v>352</v>
      </c>
      <c r="D929" t="s">
        <v>372</v>
      </c>
      <c r="E929" s="1">
        <v>44986</v>
      </c>
      <c r="F929" s="1">
        <v>44991</v>
      </c>
      <c r="G929" t="s">
        <v>16</v>
      </c>
      <c r="H929" t="s">
        <v>17</v>
      </c>
      <c r="J929" t="s">
        <v>65</v>
      </c>
      <c r="K929" t="s">
        <v>30</v>
      </c>
      <c r="M929" t="s">
        <v>251</v>
      </c>
      <c r="N929" t="s">
        <v>19</v>
      </c>
    </row>
    <row r="930" spans="2:14" x14ac:dyDescent="0.3">
      <c r="B930" t="s">
        <v>1169</v>
      </c>
      <c r="C930" t="s">
        <v>14</v>
      </c>
      <c r="D930" t="s">
        <v>27</v>
      </c>
      <c r="E930" s="1">
        <v>45267</v>
      </c>
      <c r="F930" s="1">
        <v>45273</v>
      </c>
      <c r="G930" t="s">
        <v>16</v>
      </c>
      <c r="H930" t="s">
        <v>17</v>
      </c>
      <c r="J930" t="s">
        <v>56</v>
      </c>
      <c r="K930" t="s">
        <v>30</v>
      </c>
      <c r="L930" t="s">
        <v>57</v>
      </c>
      <c r="M930" t="s">
        <v>56</v>
      </c>
      <c r="N930" t="s">
        <v>19</v>
      </c>
    </row>
    <row r="931" spans="2:14" x14ac:dyDescent="0.3">
      <c r="B931" t="s">
        <v>1170</v>
      </c>
      <c r="C931" t="s">
        <v>352</v>
      </c>
      <c r="D931" t="s">
        <v>503</v>
      </c>
      <c r="E931" s="1">
        <v>45022</v>
      </c>
      <c r="F931" s="1">
        <v>45032</v>
      </c>
      <c r="G931" t="s">
        <v>16</v>
      </c>
      <c r="H931" t="s">
        <v>17</v>
      </c>
      <c r="K931" t="s">
        <v>19</v>
      </c>
      <c r="M931" t="s">
        <v>440</v>
      </c>
      <c r="N931" t="s">
        <v>44</v>
      </c>
    </row>
    <row r="932" spans="2:14" x14ac:dyDescent="0.3">
      <c r="B932" t="s">
        <v>1171</v>
      </c>
      <c r="C932" t="s">
        <v>352</v>
      </c>
      <c r="D932" t="s">
        <v>503</v>
      </c>
      <c r="E932" s="1">
        <v>44924</v>
      </c>
      <c r="F932" s="1">
        <v>44929</v>
      </c>
      <c r="G932" t="s">
        <v>16</v>
      </c>
      <c r="H932" t="s">
        <v>17</v>
      </c>
      <c r="J932" t="s">
        <v>112</v>
      </c>
      <c r="K932" t="s">
        <v>19</v>
      </c>
      <c r="M932" t="s">
        <v>160</v>
      </c>
      <c r="N932" t="s">
        <v>44</v>
      </c>
    </row>
    <row r="933" spans="2:14" x14ac:dyDescent="0.3">
      <c r="B933" t="s">
        <v>1172</v>
      </c>
      <c r="C933" t="s">
        <v>352</v>
      </c>
      <c r="D933" t="s">
        <v>503</v>
      </c>
      <c r="E933" s="1">
        <v>44939</v>
      </c>
      <c r="F933" s="1">
        <v>44945</v>
      </c>
      <c r="G933" t="s">
        <v>16</v>
      </c>
      <c r="H933" t="s">
        <v>17</v>
      </c>
      <c r="J933" t="s">
        <v>588</v>
      </c>
      <c r="K933" t="s">
        <v>19</v>
      </c>
      <c r="M933" t="s">
        <v>86</v>
      </c>
      <c r="N933" t="s">
        <v>44</v>
      </c>
    </row>
    <row r="934" spans="2:14" x14ac:dyDescent="0.3">
      <c r="B934" t="s">
        <v>1173</v>
      </c>
      <c r="C934" t="s">
        <v>352</v>
      </c>
      <c r="D934" t="s">
        <v>503</v>
      </c>
      <c r="E934" s="1">
        <v>44925</v>
      </c>
      <c r="F934" s="1">
        <v>44929</v>
      </c>
      <c r="G934" t="s">
        <v>16</v>
      </c>
      <c r="H934" t="s">
        <v>17</v>
      </c>
      <c r="J934" t="s">
        <v>18</v>
      </c>
      <c r="K934" t="s">
        <v>19</v>
      </c>
      <c r="M934" t="s">
        <v>160</v>
      </c>
      <c r="N934" t="s">
        <v>44</v>
      </c>
    </row>
    <row r="935" spans="2:14" x14ac:dyDescent="0.3">
      <c r="B935" t="s">
        <v>1174</v>
      </c>
      <c r="C935" t="s">
        <v>352</v>
      </c>
      <c r="D935" t="s">
        <v>503</v>
      </c>
      <c r="E935" s="1">
        <v>44980</v>
      </c>
      <c r="F935" s="1">
        <v>44986</v>
      </c>
      <c r="G935" t="s">
        <v>16</v>
      </c>
      <c r="H935" t="s">
        <v>17</v>
      </c>
      <c r="J935" t="s">
        <v>500</v>
      </c>
      <c r="K935" t="s">
        <v>19</v>
      </c>
      <c r="M935" t="s">
        <v>63</v>
      </c>
      <c r="N935" t="s">
        <v>44</v>
      </c>
    </row>
    <row r="936" spans="2:14" x14ac:dyDescent="0.3">
      <c r="B936" t="s">
        <v>1175</v>
      </c>
      <c r="C936" t="s">
        <v>14</v>
      </c>
      <c r="D936" t="s">
        <v>40</v>
      </c>
      <c r="E936" s="1">
        <v>45050</v>
      </c>
      <c r="F936" s="1">
        <v>45054</v>
      </c>
      <c r="G936" t="s">
        <v>16</v>
      </c>
      <c r="H936" t="s">
        <v>17</v>
      </c>
      <c r="J936" t="s">
        <v>18</v>
      </c>
      <c r="K936" t="s">
        <v>19</v>
      </c>
      <c r="L936" t="s">
        <v>66</v>
      </c>
      <c r="M936" t="s">
        <v>67</v>
      </c>
      <c r="N936" t="s">
        <v>44</v>
      </c>
    </row>
    <row r="937" spans="2:14" x14ac:dyDescent="0.3">
      <c r="B937" t="s">
        <v>1176</v>
      </c>
      <c r="C937" t="s">
        <v>14</v>
      </c>
      <c r="D937" t="s">
        <v>40</v>
      </c>
      <c r="E937" s="1">
        <v>45071</v>
      </c>
      <c r="F937" s="1">
        <v>45075</v>
      </c>
      <c r="G937" t="s">
        <v>16</v>
      </c>
      <c r="H937" t="s">
        <v>17</v>
      </c>
      <c r="J937" t="s">
        <v>65</v>
      </c>
      <c r="K937" t="s">
        <v>19</v>
      </c>
      <c r="M937" t="s">
        <v>67</v>
      </c>
      <c r="N937" t="s">
        <v>44</v>
      </c>
    </row>
    <row r="938" spans="2:14" x14ac:dyDescent="0.3">
      <c r="B938" t="s">
        <v>1177</v>
      </c>
      <c r="C938" t="s">
        <v>352</v>
      </c>
      <c r="D938" t="s">
        <v>372</v>
      </c>
      <c r="E938" s="1">
        <v>44953</v>
      </c>
      <c r="F938" s="1">
        <v>44960</v>
      </c>
      <c r="G938" t="s">
        <v>16</v>
      </c>
      <c r="H938" t="s">
        <v>17</v>
      </c>
      <c r="J938" t="s">
        <v>125</v>
      </c>
      <c r="K938" t="s">
        <v>30</v>
      </c>
      <c r="M938" t="s">
        <v>1178</v>
      </c>
      <c r="N938" t="s">
        <v>19</v>
      </c>
    </row>
    <row r="939" spans="2:14" x14ac:dyDescent="0.3">
      <c r="B939" t="s">
        <v>1179</v>
      </c>
      <c r="C939" t="s">
        <v>352</v>
      </c>
      <c r="D939" t="s">
        <v>503</v>
      </c>
      <c r="E939" s="1">
        <v>44935</v>
      </c>
      <c r="F939" s="1">
        <v>44939</v>
      </c>
      <c r="G939" t="s">
        <v>16</v>
      </c>
      <c r="H939" t="s">
        <v>17</v>
      </c>
      <c r="J939" t="s">
        <v>63</v>
      </c>
      <c r="K939" t="s">
        <v>19</v>
      </c>
      <c r="M939" t="s">
        <v>500</v>
      </c>
      <c r="N939" t="s">
        <v>44</v>
      </c>
    </row>
    <row r="940" spans="2:14" x14ac:dyDescent="0.3">
      <c r="B940" t="s">
        <v>1180</v>
      </c>
      <c r="C940" t="s">
        <v>352</v>
      </c>
      <c r="D940" t="s">
        <v>372</v>
      </c>
      <c r="E940" s="1">
        <v>44957</v>
      </c>
      <c r="F940" s="1">
        <v>44963</v>
      </c>
      <c r="G940" t="s">
        <v>16</v>
      </c>
      <c r="H940" t="s">
        <v>17</v>
      </c>
      <c r="J940" t="s">
        <v>507</v>
      </c>
      <c r="K940" t="s">
        <v>30</v>
      </c>
      <c r="M940" t="s">
        <v>18</v>
      </c>
      <c r="N940" t="s">
        <v>19</v>
      </c>
    </row>
    <row r="941" spans="2:14" x14ac:dyDescent="0.3">
      <c r="B941" t="s">
        <v>1181</v>
      </c>
      <c r="C941" t="s">
        <v>498</v>
      </c>
      <c r="D941" t="s">
        <v>499</v>
      </c>
      <c r="E941" s="1">
        <v>45017</v>
      </c>
      <c r="F941" s="1">
        <v>45023</v>
      </c>
      <c r="G941" t="s">
        <v>16</v>
      </c>
      <c r="H941" t="s">
        <v>17</v>
      </c>
      <c r="J941" t="s">
        <v>80</v>
      </c>
      <c r="K941" t="s">
        <v>19</v>
      </c>
      <c r="M941" t="s">
        <v>56</v>
      </c>
      <c r="N941" t="s">
        <v>30</v>
      </c>
    </row>
    <row r="942" spans="2:14" x14ac:dyDescent="0.3">
      <c r="B942" t="s">
        <v>1182</v>
      </c>
      <c r="C942" t="s">
        <v>498</v>
      </c>
      <c r="D942" t="s">
        <v>499</v>
      </c>
      <c r="E942" s="1">
        <v>44994</v>
      </c>
      <c r="F942" s="1">
        <v>45020</v>
      </c>
      <c r="G942" t="s">
        <v>50</v>
      </c>
      <c r="H942" t="s">
        <v>17</v>
      </c>
      <c r="J942" t="s">
        <v>1183</v>
      </c>
      <c r="K942" t="s">
        <v>19</v>
      </c>
      <c r="M942" t="s">
        <v>1184</v>
      </c>
      <c r="N942" t="s">
        <v>30</v>
      </c>
    </row>
    <row r="943" spans="2:14" x14ac:dyDescent="0.3">
      <c r="B943" t="s">
        <v>1185</v>
      </c>
      <c r="C943" t="s">
        <v>498</v>
      </c>
      <c r="D943" t="s">
        <v>499</v>
      </c>
      <c r="E943" s="1">
        <v>44945</v>
      </c>
      <c r="F943" s="1">
        <v>44949</v>
      </c>
      <c r="G943" t="s">
        <v>16</v>
      </c>
      <c r="H943" t="s">
        <v>17</v>
      </c>
      <c r="J943" t="s">
        <v>773</v>
      </c>
      <c r="K943" t="s">
        <v>19</v>
      </c>
      <c r="M943" t="s">
        <v>65</v>
      </c>
      <c r="N943" t="s">
        <v>30</v>
      </c>
    </row>
    <row r="944" spans="2:14" x14ac:dyDescent="0.3">
      <c r="B944" t="s">
        <v>1186</v>
      </c>
      <c r="C944" t="s">
        <v>498</v>
      </c>
      <c r="D944" t="s">
        <v>499</v>
      </c>
      <c r="E944" s="1">
        <v>44936</v>
      </c>
      <c r="F944" s="1">
        <v>44970</v>
      </c>
      <c r="G944" t="s">
        <v>16</v>
      </c>
      <c r="H944" t="s">
        <v>17</v>
      </c>
      <c r="J944" t="s">
        <v>158</v>
      </c>
      <c r="K944" t="s">
        <v>19</v>
      </c>
      <c r="M944" t="s">
        <v>120</v>
      </c>
      <c r="N944" t="s">
        <v>30</v>
      </c>
    </row>
    <row r="945" spans="2:14" x14ac:dyDescent="0.3">
      <c r="B945" t="s">
        <v>1187</v>
      </c>
      <c r="C945" t="s">
        <v>352</v>
      </c>
      <c r="D945" t="s">
        <v>372</v>
      </c>
      <c r="E945" s="1">
        <v>44987</v>
      </c>
      <c r="F945" s="1">
        <v>44994</v>
      </c>
      <c r="G945" t="s">
        <v>50</v>
      </c>
      <c r="H945" t="s">
        <v>17</v>
      </c>
      <c r="K945" t="s">
        <v>30</v>
      </c>
      <c r="M945" t="s">
        <v>18</v>
      </c>
      <c r="N945" t="s">
        <v>19</v>
      </c>
    </row>
    <row r="946" spans="2:14" x14ac:dyDescent="0.3">
      <c r="B946" t="s">
        <v>1188</v>
      </c>
      <c r="C946" t="s">
        <v>352</v>
      </c>
      <c r="D946" t="s">
        <v>372</v>
      </c>
      <c r="E946" s="1">
        <v>44960</v>
      </c>
      <c r="F946" s="1">
        <v>44972</v>
      </c>
      <c r="G946" t="s">
        <v>16</v>
      </c>
      <c r="H946" t="s">
        <v>17</v>
      </c>
      <c r="J946" t="s">
        <v>120</v>
      </c>
      <c r="K946" t="s">
        <v>30</v>
      </c>
      <c r="M946" t="s">
        <v>48</v>
      </c>
      <c r="N946" t="s">
        <v>19</v>
      </c>
    </row>
    <row r="947" spans="2:14" x14ac:dyDescent="0.3">
      <c r="B947" t="s">
        <v>1189</v>
      </c>
      <c r="C947" t="s">
        <v>352</v>
      </c>
      <c r="D947" t="s">
        <v>503</v>
      </c>
      <c r="E947" s="1">
        <v>44991</v>
      </c>
      <c r="F947" s="1">
        <v>45001</v>
      </c>
      <c r="G947" t="s">
        <v>16</v>
      </c>
      <c r="H947" t="s">
        <v>17</v>
      </c>
      <c r="J947" t="s">
        <v>797</v>
      </c>
      <c r="K947" t="s">
        <v>19</v>
      </c>
      <c r="M947" t="s">
        <v>547</v>
      </c>
      <c r="N947" t="s">
        <v>44</v>
      </c>
    </row>
    <row r="948" spans="2:14" x14ac:dyDescent="0.3">
      <c r="B948" t="s">
        <v>1190</v>
      </c>
      <c r="C948" t="s">
        <v>14</v>
      </c>
      <c r="D948" t="s">
        <v>40</v>
      </c>
      <c r="E948" s="1">
        <v>45089</v>
      </c>
      <c r="F948" s="1">
        <v>45103</v>
      </c>
      <c r="G948" t="s">
        <v>16</v>
      </c>
      <c r="H948" t="s">
        <v>17</v>
      </c>
      <c r="I948" t="s">
        <v>128</v>
      </c>
      <c r="J948" t="s">
        <v>29</v>
      </c>
      <c r="K948" t="s">
        <v>19</v>
      </c>
      <c r="N948" t="s">
        <v>44</v>
      </c>
    </row>
    <row r="949" spans="2:14" x14ac:dyDescent="0.3">
      <c r="B949" t="s">
        <v>1191</v>
      </c>
      <c r="C949" t="s">
        <v>352</v>
      </c>
      <c r="D949" t="s">
        <v>503</v>
      </c>
      <c r="E949" s="1">
        <v>45000</v>
      </c>
      <c r="F949" s="1">
        <v>45007</v>
      </c>
      <c r="G949" t="s">
        <v>16</v>
      </c>
      <c r="H949" t="s">
        <v>17</v>
      </c>
      <c r="J949" t="s">
        <v>507</v>
      </c>
      <c r="K949" t="s">
        <v>19</v>
      </c>
      <c r="N949" t="s">
        <v>44</v>
      </c>
    </row>
    <row r="950" spans="2:14" x14ac:dyDescent="0.3">
      <c r="B950" t="s">
        <v>1192</v>
      </c>
      <c r="C950" t="s">
        <v>14</v>
      </c>
      <c r="D950" t="s">
        <v>33</v>
      </c>
      <c r="E950" s="1">
        <v>45131</v>
      </c>
      <c r="F950" s="1">
        <v>45143</v>
      </c>
      <c r="G950" t="s">
        <v>50</v>
      </c>
      <c r="H950" t="s">
        <v>17</v>
      </c>
      <c r="J950" t="s">
        <v>239</v>
      </c>
      <c r="K950" t="s">
        <v>19</v>
      </c>
      <c r="M950" t="s">
        <v>42</v>
      </c>
      <c r="N950" t="s">
        <v>19</v>
      </c>
    </row>
    <row r="951" spans="2:14" x14ac:dyDescent="0.3">
      <c r="B951" t="s">
        <v>1193</v>
      </c>
      <c r="C951" t="s">
        <v>540</v>
      </c>
      <c r="D951" t="s">
        <v>541</v>
      </c>
      <c r="E951" s="1">
        <v>45022</v>
      </c>
      <c r="F951" s="1">
        <v>45037</v>
      </c>
      <c r="G951" t="s">
        <v>16</v>
      </c>
      <c r="H951" t="s">
        <v>17</v>
      </c>
      <c r="J951" t="s">
        <v>500</v>
      </c>
      <c r="K951" t="s">
        <v>30</v>
      </c>
      <c r="N951" t="s">
        <v>19</v>
      </c>
    </row>
    <row r="952" spans="2:14" x14ac:dyDescent="0.3">
      <c r="B952" t="s">
        <v>1194</v>
      </c>
      <c r="C952" t="s">
        <v>352</v>
      </c>
      <c r="D952" t="s">
        <v>503</v>
      </c>
      <c r="E952" s="1">
        <v>44938</v>
      </c>
      <c r="F952" s="1">
        <v>44946</v>
      </c>
      <c r="G952" t="s">
        <v>16</v>
      </c>
      <c r="H952" t="s">
        <v>17</v>
      </c>
      <c r="K952" t="s">
        <v>19</v>
      </c>
      <c r="M952" t="s">
        <v>440</v>
      </c>
      <c r="N952" t="s">
        <v>44</v>
      </c>
    </row>
    <row r="953" spans="2:14" x14ac:dyDescent="0.3">
      <c r="B953" t="s">
        <v>1195</v>
      </c>
      <c r="C953" t="s">
        <v>352</v>
      </c>
      <c r="D953" t="s">
        <v>503</v>
      </c>
      <c r="E953" s="1">
        <v>44918</v>
      </c>
      <c r="F953" s="1">
        <v>44930</v>
      </c>
      <c r="G953" t="s">
        <v>76</v>
      </c>
      <c r="H953" t="s">
        <v>17</v>
      </c>
      <c r="J953" t="s">
        <v>91</v>
      </c>
      <c r="K953" t="s">
        <v>19</v>
      </c>
      <c r="M953" t="s">
        <v>354</v>
      </c>
      <c r="N953" t="s">
        <v>44</v>
      </c>
    </row>
    <row r="954" spans="2:14" x14ac:dyDescent="0.3">
      <c r="B954" t="s">
        <v>1196</v>
      </c>
      <c r="C954" t="s">
        <v>352</v>
      </c>
      <c r="D954" t="s">
        <v>503</v>
      </c>
      <c r="E954" s="1">
        <v>44924</v>
      </c>
      <c r="F954" s="1">
        <v>44929</v>
      </c>
      <c r="G954" t="s">
        <v>16</v>
      </c>
      <c r="H954" t="s">
        <v>17</v>
      </c>
      <c r="J954" t="s">
        <v>275</v>
      </c>
      <c r="K954" t="s">
        <v>19</v>
      </c>
      <c r="M954" t="s">
        <v>500</v>
      </c>
      <c r="N954" t="s">
        <v>44</v>
      </c>
    </row>
    <row r="955" spans="2:14" x14ac:dyDescent="0.3">
      <c r="B955" t="s">
        <v>1197</v>
      </c>
      <c r="C955" t="s">
        <v>352</v>
      </c>
      <c r="D955" t="s">
        <v>372</v>
      </c>
      <c r="E955" s="1">
        <v>44931</v>
      </c>
      <c r="F955" s="1">
        <v>44950</v>
      </c>
      <c r="G955" t="s">
        <v>16</v>
      </c>
      <c r="H955" t="s">
        <v>17</v>
      </c>
      <c r="J955" t="s">
        <v>1198</v>
      </c>
      <c r="K955" t="s">
        <v>30</v>
      </c>
      <c r="M955" t="s">
        <v>65</v>
      </c>
      <c r="N955" t="s">
        <v>19</v>
      </c>
    </row>
    <row r="956" spans="2:14" x14ac:dyDescent="0.3">
      <c r="B956" t="s">
        <v>1199</v>
      </c>
      <c r="C956" t="s">
        <v>352</v>
      </c>
      <c r="D956" t="s">
        <v>372</v>
      </c>
      <c r="E956" s="1">
        <v>44945</v>
      </c>
      <c r="F956" s="1">
        <v>44951</v>
      </c>
      <c r="G956" t="s">
        <v>16</v>
      </c>
      <c r="H956" t="s">
        <v>17</v>
      </c>
      <c r="J956" t="s">
        <v>271</v>
      </c>
      <c r="K956" t="s">
        <v>30</v>
      </c>
      <c r="M956" t="s">
        <v>507</v>
      </c>
      <c r="N956" t="s">
        <v>19</v>
      </c>
    </row>
    <row r="957" spans="2:14" x14ac:dyDescent="0.3">
      <c r="B957" t="s">
        <v>1200</v>
      </c>
      <c r="C957" t="s">
        <v>540</v>
      </c>
      <c r="D957" t="s">
        <v>541</v>
      </c>
      <c r="E957" s="1">
        <v>44957</v>
      </c>
      <c r="F957" s="1">
        <v>44968</v>
      </c>
      <c r="G957" t="s">
        <v>16</v>
      </c>
      <c r="H957" t="s">
        <v>17</v>
      </c>
      <c r="J957" t="s">
        <v>500</v>
      </c>
      <c r="K957" t="s">
        <v>30</v>
      </c>
      <c r="N957" t="s">
        <v>19</v>
      </c>
    </row>
    <row r="958" spans="2:14" x14ac:dyDescent="0.3">
      <c r="B958" t="s">
        <v>1201</v>
      </c>
      <c r="C958" t="s">
        <v>14</v>
      </c>
      <c r="D958" t="s">
        <v>40</v>
      </c>
      <c r="E958" s="1">
        <v>45085</v>
      </c>
      <c r="F958" s="1">
        <v>45091</v>
      </c>
      <c r="G958" t="s">
        <v>16</v>
      </c>
      <c r="H958" t="s">
        <v>17</v>
      </c>
      <c r="J958" t="s">
        <v>65</v>
      </c>
      <c r="K958" t="s">
        <v>19</v>
      </c>
      <c r="L958" t="s">
        <v>28</v>
      </c>
      <c r="M958" t="s">
        <v>29</v>
      </c>
      <c r="N958" t="s">
        <v>44</v>
      </c>
    </row>
    <row r="959" spans="2:14" x14ac:dyDescent="0.3">
      <c r="B959" t="s">
        <v>1202</v>
      </c>
      <c r="C959" t="s">
        <v>352</v>
      </c>
      <c r="D959" t="s">
        <v>372</v>
      </c>
      <c r="E959" s="1">
        <v>44965</v>
      </c>
      <c r="F959" s="1">
        <v>44971</v>
      </c>
      <c r="G959" t="s">
        <v>16</v>
      </c>
      <c r="H959" t="s">
        <v>17</v>
      </c>
      <c r="J959" t="s">
        <v>125</v>
      </c>
      <c r="K959" t="s">
        <v>19</v>
      </c>
      <c r="M959" t="s">
        <v>354</v>
      </c>
      <c r="N959" t="s">
        <v>19</v>
      </c>
    </row>
    <row r="960" spans="2:14" x14ac:dyDescent="0.3">
      <c r="B960" t="s">
        <v>1203</v>
      </c>
      <c r="C960" t="s">
        <v>352</v>
      </c>
      <c r="D960" t="s">
        <v>503</v>
      </c>
      <c r="E960" s="1">
        <v>44986</v>
      </c>
      <c r="F960" s="1">
        <v>44992</v>
      </c>
      <c r="G960" t="s">
        <v>16</v>
      </c>
      <c r="H960" t="s">
        <v>17</v>
      </c>
      <c r="J960" t="s">
        <v>29</v>
      </c>
      <c r="K960" t="s">
        <v>19</v>
      </c>
      <c r="M960" t="s">
        <v>440</v>
      </c>
      <c r="N960" t="s">
        <v>44</v>
      </c>
    </row>
    <row r="961" spans="2:14" x14ac:dyDescent="0.3">
      <c r="B961" t="s">
        <v>1204</v>
      </c>
      <c r="C961" t="s">
        <v>352</v>
      </c>
      <c r="D961" t="s">
        <v>503</v>
      </c>
      <c r="E961" s="1">
        <v>44924</v>
      </c>
      <c r="F961" s="1">
        <v>44932</v>
      </c>
      <c r="G961" t="s">
        <v>16</v>
      </c>
      <c r="H961" t="s">
        <v>17</v>
      </c>
      <c r="K961" t="s">
        <v>19</v>
      </c>
      <c r="N961" t="s">
        <v>44</v>
      </c>
    </row>
    <row r="962" spans="2:14" x14ac:dyDescent="0.3">
      <c r="B962" t="s">
        <v>1205</v>
      </c>
      <c r="C962" t="s">
        <v>352</v>
      </c>
      <c r="D962" t="s">
        <v>503</v>
      </c>
      <c r="E962" s="1">
        <v>44958</v>
      </c>
      <c r="F962" s="1">
        <v>44963</v>
      </c>
      <c r="G962" t="s">
        <v>16</v>
      </c>
      <c r="H962" t="s">
        <v>17</v>
      </c>
      <c r="J962" t="s">
        <v>162</v>
      </c>
      <c r="K962" t="s">
        <v>19</v>
      </c>
      <c r="M962" t="s">
        <v>160</v>
      </c>
      <c r="N962" t="s">
        <v>44</v>
      </c>
    </row>
    <row r="963" spans="2:14" x14ac:dyDescent="0.3">
      <c r="B963" t="s">
        <v>1206</v>
      </c>
      <c r="C963" t="s">
        <v>352</v>
      </c>
      <c r="D963" t="s">
        <v>503</v>
      </c>
      <c r="E963" s="1">
        <v>44957</v>
      </c>
      <c r="F963" s="1">
        <v>44963</v>
      </c>
      <c r="G963" t="s">
        <v>16</v>
      </c>
      <c r="H963" t="s">
        <v>17</v>
      </c>
      <c r="J963" t="s">
        <v>52</v>
      </c>
      <c r="K963" t="s">
        <v>19</v>
      </c>
      <c r="N963" t="s">
        <v>44</v>
      </c>
    </row>
    <row r="964" spans="2:14" x14ac:dyDescent="0.3">
      <c r="B964" t="s">
        <v>1207</v>
      </c>
      <c r="C964" t="s">
        <v>14</v>
      </c>
      <c r="D964" t="s">
        <v>40</v>
      </c>
      <c r="E964" s="1">
        <v>45071</v>
      </c>
      <c r="F964" s="1">
        <v>45072</v>
      </c>
      <c r="G964" t="s">
        <v>16</v>
      </c>
      <c r="H964" t="s">
        <v>17</v>
      </c>
      <c r="J964" t="s">
        <v>29</v>
      </c>
      <c r="K964" t="s">
        <v>19</v>
      </c>
      <c r="L964" t="s">
        <v>28</v>
      </c>
      <c r="M964" t="s">
        <v>29</v>
      </c>
      <c r="N964" t="s">
        <v>44</v>
      </c>
    </row>
    <row r="965" spans="2:14" x14ac:dyDescent="0.3">
      <c r="B965" t="s">
        <v>1208</v>
      </c>
      <c r="C965" t="s">
        <v>498</v>
      </c>
      <c r="D965" t="s">
        <v>499</v>
      </c>
      <c r="E965" s="1">
        <v>44964</v>
      </c>
      <c r="F965" s="1">
        <v>44972</v>
      </c>
      <c r="G965" t="s">
        <v>16</v>
      </c>
      <c r="H965" t="s">
        <v>17</v>
      </c>
      <c r="J965" t="s">
        <v>91</v>
      </c>
      <c r="K965" t="s">
        <v>19</v>
      </c>
      <c r="N965" t="s">
        <v>30</v>
      </c>
    </row>
    <row r="966" spans="2:14" x14ac:dyDescent="0.3">
      <c r="B966" t="s">
        <v>1209</v>
      </c>
      <c r="C966" t="s">
        <v>352</v>
      </c>
      <c r="D966" t="s">
        <v>503</v>
      </c>
      <c r="E966" s="1">
        <v>44988</v>
      </c>
      <c r="F966" s="1">
        <v>44993</v>
      </c>
      <c r="G966" t="s">
        <v>16</v>
      </c>
      <c r="H966" t="s">
        <v>17</v>
      </c>
      <c r="J966" t="s">
        <v>507</v>
      </c>
      <c r="K966" t="s">
        <v>19</v>
      </c>
      <c r="M966" t="s">
        <v>67</v>
      </c>
      <c r="N966" t="s">
        <v>44</v>
      </c>
    </row>
    <row r="967" spans="2:14" x14ac:dyDescent="0.3">
      <c r="B967" t="s">
        <v>1210</v>
      </c>
      <c r="C967" t="s">
        <v>352</v>
      </c>
      <c r="D967" t="s">
        <v>503</v>
      </c>
      <c r="E967" s="1">
        <v>45016</v>
      </c>
      <c r="F967" s="1">
        <v>45024</v>
      </c>
      <c r="G967" t="s">
        <v>16</v>
      </c>
      <c r="H967" t="s">
        <v>17</v>
      </c>
      <c r="J967" t="s">
        <v>48</v>
      </c>
      <c r="K967" t="s">
        <v>19</v>
      </c>
      <c r="M967" t="s">
        <v>440</v>
      </c>
      <c r="N967" t="s">
        <v>44</v>
      </c>
    </row>
    <row r="968" spans="2:14" x14ac:dyDescent="0.3">
      <c r="B968" t="s">
        <v>1211</v>
      </c>
      <c r="C968" t="s">
        <v>352</v>
      </c>
      <c r="D968" t="s">
        <v>372</v>
      </c>
      <c r="E968" s="1">
        <v>44992</v>
      </c>
      <c r="F968" s="1">
        <v>45007</v>
      </c>
      <c r="G968" t="s">
        <v>16</v>
      </c>
      <c r="H968" t="s">
        <v>17</v>
      </c>
      <c r="J968" t="s">
        <v>130</v>
      </c>
      <c r="K968" t="s">
        <v>30</v>
      </c>
      <c r="N968" t="s">
        <v>19</v>
      </c>
    </row>
    <row r="969" spans="2:14" x14ac:dyDescent="0.3">
      <c r="B969" t="s">
        <v>1212</v>
      </c>
      <c r="C969" t="s">
        <v>540</v>
      </c>
      <c r="D969" t="s">
        <v>541</v>
      </c>
      <c r="E969" s="1">
        <v>44986</v>
      </c>
      <c r="F969" s="1">
        <v>44996</v>
      </c>
      <c r="G969" t="s">
        <v>16</v>
      </c>
      <c r="H969" t="s">
        <v>17</v>
      </c>
      <c r="J969" t="s">
        <v>500</v>
      </c>
      <c r="K969" t="s">
        <v>30</v>
      </c>
      <c r="M969" t="s">
        <v>91</v>
      </c>
      <c r="N969" t="s">
        <v>19</v>
      </c>
    </row>
    <row r="970" spans="2:14" x14ac:dyDescent="0.3">
      <c r="B970" t="s">
        <v>1213</v>
      </c>
      <c r="C970" t="s">
        <v>352</v>
      </c>
      <c r="D970" t="s">
        <v>698</v>
      </c>
      <c r="E970" s="1">
        <v>44943</v>
      </c>
      <c r="F970" s="1">
        <v>44943</v>
      </c>
      <c r="G970" t="s">
        <v>50</v>
      </c>
      <c r="H970" t="s">
        <v>17</v>
      </c>
      <c r="J970" t="s">
        <v>354</v>
      </c>
      <c r="K970" t="s">
        <v>355</v>
      </c>
      <c r="M970" t="s">
        <v>1214</v>
      </c>
      <c r="N970" t="s">
        <v>19</v>
      </c>
    </row>
    <row r="971" spans="2:14" x14ac:dyDescent="0.3">
      <c r="B971" t="s">
        <v>1215</v>
      </c>
      <c r="C971" t="s">
        <v>352</v>
      </c>
      <c r="D971" t="s">
        <v>503</v>
      </c>
      <c r="E971" s="1">
        <v>44977</v>
      </c>
      <c r="F971" s="1">
        <v>44985</v>
      </c>
      <c r="G971" t="s">
        <v>16</v>
      </c>
      <c r="H971" t="s">
        <v>17</v>
      </c>
      <c r="J971" t="s">
        <v>125</v>
      </c>
      <c r="K971" t="s">
        <v>19</v>
      </c>
      <c r="M971" t="s">
        <v>279</v>
      </c>
      <c r="N971" t="s">
        <v>44</v>
      </c>
    </row>
    <row r="972" spans="2:14" x14ac:dyDescent="0.3">
      <c r="B972" t="s">
        <v>1216</v>
      </c>
      <c r="C972" t="s">
        <v>352</v>
      </c>
      <c r="D972" t="s">
        <v>503</v>
      </c>
      <c r="E972" s="1">
        <v>45007</v>
      </c>
      <c r="F972" s="1">
        <v>45012</v>
      </c>
      <c r="G972" t="s">
        <v>16</v>
      </c>
      <c r="H972" t="s">
        <v>17</v>
      </c>
      <c r="J972" t="s">
        <v>507</v>
      </c>
      <c r="K972" t="s">
        <v>19</v>
      </c>
      <c r="M972" t="s">
        <v>67</v>
      </c>
      <c r="N972" t="s">
        <v>44</v>
      </c>
    </row>
    <row r="973" spans="2:14" x14ac:dyDescent="0.3">
      <c r="B973" t="s">
        <v>1217</v>
      </c>
      <c r="C973" t="s">
        <v>352</v>
      </c>
      <c r="D973" t="s">
        <v>353</v>
      </c>
      <c r="E973" s="1">
        <v>44956</v>
      </c>
      <c r="F973" s="1">
        <v>44964</v>
      </c>
      <c r="G973" t="s">
        <v>16</v>
      </c>
      <c r="H973" t="s">
        <v>17</v>
      </c>
      <c r="J973" t="s">
        <v>18</v>
      </c>
      <c r="K973" t="s">
        <v>19</v>
      </c>
      <c r="N973" t="s">
        <v>19</v>
      </c>
    </row>
    <row r="974" spans="2:14" x14ac:dyDescent="0.3">
      <c r="B974" t="s">
        <v>1218</v>
      </c>
      <c r="C974" t="s">
        <v>352</v>
      </c>
      <c r="D974" t="s">
        <v>503</v>
      </c>
      <c r="E974" s="1">
        <v>44946</v>
      </c>
      <c r="F974" s="1">
        <v>44951</v>
      </c>
      <c r="G974" t="s">
        <v>16</v>
      </c>
      <c r="H974" t="s">
        <v>17</v>
      </c>
      <c r="J974" t="s">
        <v>52</v>
      </c>
      <c r="K974" t="s">
        <v>19</v>
      </c>
      <c r="M974" t="s">
        <v>269</v>
      </c>
      <c r="N974" t="s">
        <v>44</v>
      </c>
    </row>
    <row r="975" spans="2:14" x14ac:dyDescent="0.3">
      <c r="B975" t="s">
        <v>1219</v>
      </c>
      <c r="C975" t="s">
        <v>352</v>
      </c>
      <c r="D975" t="s">
        <v>503</v>
      </c>
      <c r="E975" s="1">
        <v>44946</v>
      </c>
      <c r="F975" s="1">
        <v>44951</v>
      </c>
      <c r="G975" t="s">
        <v>16</v>
      </c>
      <c r="H975" t="s">
        <v>17</v>
      </c>
      <c r="J975" t="s">
        <v>354</v>
      </c>
      <c r="K975" t="s">
        <v>19</v>
      </c>
      <c r="M975" t="s">
        <v>500</v>
      </c>
      <c r="N975" t="s">
        <v>44</v>
      </c>
    </row>
    <row r="976" spans="2:14" x14ac:dyDescent="0.3">
      <c r="B976" t="s">
        <v>1220</v>
      </c>
      <c r="C976" t="s">
        <v>352</v>
      </c>
      <c r="D976" t="s">
        <v>503</v>
      </c>
      <c r="E976" s="1">
        <v>44943</v>
      </c>
      <c r="F976" s="1">
        <v>44949</v>
      </c>
      <c r="G976" t="s">
        <v>16</v>
      </c>
      <c r="H976" t="s">
        <v>17</v>
      </c>
      <c r="J976" t="s">
        <v>70</v>
      </c>
      <c r="K976" t="s">
        <v>19</v>
      </c>
      <c r="M976" t="s">
        <v>547</v>
      </c>
      <c r="N976" t="s">
        <v>44</v>
      </c>
    </row>
    <row r="977" spans="2:14" x14ac:dyDescent="0.3">
      <c r="B977" t="s">
        <v>1221</v>
      </c>
      <c r="C977" t="s">
        <v>352</v>
      </c>
      <c r="D977" t="s">
        <v>503</v>
      </c>
      <c r="E977" s="1">
        <v>45029</v>
      </c>
      <c r="F977" s="1">
        <v>45033</v>
      </c>
      <c r="G977" t="s">
        <v>16</v>
      </c>
      <c r="H977" t="s">
        <v>17</v>
      </c>
      <c r="K977" t="s">
        <v>19</v>
      </c>
      <c r="M977" t="s">
        <v>279</v>
      </c>
      <c r="N977" t="s">
        <v>44</v>
      </c>
    </row>
    <row r="978" spans="2:14" x14ac:dyDescent="0.3">
      <c r="B978" t="s">
        <v>1222</v>
      </c>
      <c r="C978" t="s">
        <v>14</v>
      </c>
      <c r="D978" t="s">
        <v>40</v>
      </c>
      <c r="E978" s="1">
        <v>45049</v>
      </c>
      <c r="F978" s="1">
        <v>45051</v>
      </c>
      <c r="G978" t="s">
        <v>16</v>
      </c>
      <c r="H978" t="s">
        <v>17</v>
      </c>
      <c r="J978" t="s">
        <v>18</v>
      </c>
      <c r="K978" t="s">
        <v>19</v>
      </c>
      <c r="L978" t="s">
        <v>66</v>
      </c>
      <c r="M978" t="s">
        <v>67</v>
      </c>
      <c r="N978" t="s">
        <v>44</v>
      </c>
    </row>
    <row r="979" spans="2:14" x14ac:dyDescent="0.3">
      <c r="B979" t="s">
        <v>1223</v>
      </c>
      <c r="C979" t="s">
        <v>352</v>
      </c>
      <c r="D979" t="s">
        <v>503</v>
      </c>
      <c r="E979" s="1">
        <v>44965</v>
      </c>
      <c r="F979" s="1">
        <v>44970</v>
      </c>
      <c r="G979" t="s">
        <v>16</v>
      </c>
      <c r="H979" t="s">
        <v>17</v>
      </c>
      <c r="J979" t="s">
        <v>916</v>
      </c>
      <c r="K979" t="s">
        <v>19</v>
      </c>
      <c r="M979" t="s">
        <v>145</v>
      </c>
      <c r="N979" t="s">
        <v>44</v>
      </c>
    </row>
    <row r="980" spans="2:14" x14ac:dyDescent="0.3">
      <c r="B980" t="s">
        <v>1224</v>
      </c>
      <c r="C980" t="s">
        <v>352</v>
      </c>
      <c r="D980" t="s">
        <v>503</v>
      </c>
      <c r="E980" s="1">
        <v>44930</v>
      </c>
      <c r="F980" s="1">
        <v>44935</v>
      </c>
      <c r="G980" t="s">
        <v>16</v>
      </c>
      <c r="H980" t="s">
        <v>17</v>
      </c>
      <c r="J980" t="s">
        <v>680</v>
      </c>
      <c r="K980" t="s">
        <v>19</v>
      </c>
      <c r="M980" t="s">
        <v>160</v>
      </c>
      <c r="N980" t="s">
        <v>44</v>
      </c>
    </row>
    <row r="981" spans="2:14" x14ac:dyDescent="0.3">
      <c r="B981" t="s">
        <v>1225</v>
      </c>
      <c r="C981" t="s">
        <v>352</v>
      </c>
      <c r="D981" t="s">
        <v>503</v>
      </c>
      <c r="E981" s="1">
        <v>45001</v>
      </c>
      <c r="F981" s="1">
        <v>45005</v>
      </c>
      <c r="G981" t="s">
        <v>16</v>
      </c>
      <c r="H981" t="s">
        <v>17</v>
      </c>
      <c r="J981" t="s">
        <v>680</v>
      </c>
      <c r="K981" t="s">
        <v>19</v>
      </c>
      <c r="M981" t="s">
        <v>145</v>
      </c>
      <c r="N981" t="s">
        <v>44</v>
      </c>
    </row>
    <row r="982" spans="2:14" x14ac:dyDescent="0.3">
      <c r="B982" t="s">
        <v>1226</v>
      </c>
      <c r="C982" t="s">
        <v>46</v>
      </c>
      <c r="D982" t="s">
        <v>47</v>
      </c>
      <c r="E982" s="1">
        <v>45350</v>
      </c>
      <c r="F982" s="1">
        <v>45359</v>
      </c>
      <c r="G982" t="s">
        <v>16</v>
      </c>
      <c r="H982" t="s">
        <v>23</v>
      </c>
      <c r="I982" t="s">
        <v>25</v>
      </c>
      <c r="J982" t="s">
        <v>18</v>
      </c>
      <c r="K982" t="s">
        <v>19</v>
      </c>
      <c r="M982" t="s">
        <v>168</v>
      </c>
      <c r="N982" t="s">
        <v>36</v>
      </c>
    </row>
    <row r="983" spans="2:14" x14ac:dyDescent="0.3">
      <c r="B983" t="s">
        <v>1227</v>
      </c>
      <c r="C983" t="s">
        <v>352</v>
      </c>
      <c r="D983" t="s">
        <v>372</v>
      </c>
      <c r="E983" s="1">
        <v>44981</v>
      </c>
      <c r="F983" s="1">
        <v>44987</v>
      </c>
      <c r="G983" t="s">
        <v>16</v>
      </c>
      <c r="H983" t="s">
        <v>17</v>
      </c>
      <c r="J983" t="s">
        <v>125</v>
      </c>
      <c r="K983" t="s">
        <v>30</v>
      </c>
      <c r="M983" t="s">
        <v>275</v>
      </c>
      <c r="N983" t="s">
        <v>19</v>
      </c>
    </row>
    <row r="984" spans="2:14" x14ac:dyDescent="0.3">
      <c r="B984" t="s">
        <v>1228</v>
      </c>
      <c r="C984" t="s">
        <v>352</v>
      </c>
      <c r="D984" t="s">
        <v>372</v>
      </c>
      <c r="E984" s="1">
        <v>44915</v>
      </c>
      <c r="F984" s="1">
        <v>44928</v>
      </c>
      <c r="G984" t="s">
        <v>16</v>
      </c>
      <c r="H984" t="s">
        <v>17</v>
      </c>
      <c r="J984" t="s">
        <v>130</v>
      </c>
      <c r="K984" t="s">
        <v>30</v>
      </c>
      <c r="M984" t="s">
        <v>63</v>
      </c>
      <c r="N984" t="s">
        <v>19</v>
      </c>
    </row>
    <row r="985" spans="2:14" x14ac:dyDescent="0.3">
      <c r="B985" t="s">
        <v>1229</v>
      </c>
      <c r="C985" t="s">
        <v>498</v>
      </c>
      <c r="D985" t="s">
        <v>499</v>
      </c>
      <c r="E985" s="1">
        <v>45012</v>
      </c>
      <c r="F985" s="1">
        <v>45035</v>
      </c>
      <c r="G985" t="s">
        <v>16</v>
      </c>
      <c r="H985" t="s">
        <v>17</v>
      </c>
      <c r="J985" t="s">
        <v>48</v>
      </c>
      <c r="K985" t="s">
        <v>19</v>
      </c>
      <c r="M985" t="s">
        <v>115</v>
      </c>
      <c r="N985" t="s">
        <v>19</v>
      </c>
    </row>
    <row r="986" spans="2:14" x14ac:dyDescent="0.3">
      <c r="B986" t="s">
        <v>1230</v>
      </c>
      <c r="C986" t="s">
        <v>352</v>
      </c>
      <c r="D986" t="s">
        <v>353</v>
      </c>
      <c r="E986" s="1">
        <v>44981</v>
      </c>
      <c r="F986" s="1">
        <v>44991</v>
      </c>
      <c r="G986" t="s">
        <v>50</v>
      </c>
      <c r="H986" t="s">
        <v>17</v>
      </c>
      <c r="J986" t="s">
        <v>63</v>
      </c>
      <c r="K986" t="s">
        <v>19</v>
      </c>
      <c r="N986" t="s">
        <v>19</v>
      </c>
    </row>
    <row r="987" spans="2:14" x14ac:dyDescent="0.3">
      <c r="B987" t="s">
        <v>1231</v>
      </c>
      <c r="C987" t="s">
        <v>352</v>
      </c>
      <c r="D987" t="s">
        <v>503</v>
      </c>
      <c r="E987" s="1">
        <v>44986</v>
      </c>
      <c r="F987" s="1">
        <v>44993</v>
      </c>
      <c r="G987" t="s">
        <v>16</v>
      </c>
      <c r="H987" t="s">
        <v>17</v>
      </c>
      <c r="J987" t="s">
        <v>827</v>
      </c>
      <c r="K987" t="s">
        <v>19</v>
      </c>
      <c r="M987" t="s">
        <v>563</v>
      </c>
      <c r="N987" t="s">
        <v>44</v>
      </c>
    </row>
    <row r="988" spans="2:14" x14ac:dyDescent="0.3">
      <c r="B988" t="s">
        <v>1232</v>
      </c>
      <c r="C988" t="s">
        <v>14</v>
      </c>
      <c r="D988" t="s">
        <v>27</v>
      </c>
      <c r="E988" s="1">
        <v>45058</v>
      </c>
      <c r="F988" s="1">
        <v>45063</v>
      </c>
      <c r="G988" t="s">
        <v>16</v>
      </c>
      <c r="H988" t="s">
        <v>17</v>
      </c>
      <c r="I988" t="s">
        <v>111</v>
      </c>
      <c r="J988" t="s">
        <v>112</v>
      </c>
      <c r="K988" t="s">
        <v>30</v>
      </c>
      <c r="L988" t="s">
        <v>248</v>
      </c>
      <c r="M988" t="s">
        <v>112</v>
      </c>
      <c r="N988" t="s">
        <v>19</v>
      </c>
    </row>
    <row r="989" spans="2:14" x14ac:dyDescent="0.3">
      <c r="B989" t="s">
        <v>1233</v>
      </c>
      <c r="C989" t="s">
        <v>352</v>
      </c>
      <c r="D989" t="s">
        <v>372</v>
      </c>
      <c r="E989" s="1">
        <v>45013</v>
      </c>
      <c r="F989" s="1">
        <v>45020</v>
      </c>
      <c r="G989" t="s">
        <v>16</v>
      </c>
      <c r="H989" t="s">
        <v>17</v>
      </c>
      <c r="K989" t="s">
        <v>30</v>
      </c>
      <c r="N989" t="s">
        <v>19</v>
      </c>
    </row>
    <row r="990" spans="2:14" x14ac:dyDescent="0.3">
      <c r="B990" t="s">
        <v>1234</v>
      </c>
      <c r="C990" t="s">
        <v>352</v>
      </c>
      <c r="D990" t="s">
        <v>353</v>
      </c>
      <c r="E990" s="1">
        <v>45012</v>
      </c>
      <c r="F990" s="1">
        <v>45019</v>
      </c>
      <c r="G990" t="s">
        <v>16</v>
      </c>
      <c r="H990" t="s">
        <v>17</v>
      </c>
      <c r="J990" t="s">
        <v>162</v>
      </c>
      <c r="K990" t="s">
        <v>19</v>
      </c>
      <c r="M990" t="s">
        <v>770</v>
      </c>
      <c r="N990" t="s">
        <v>19</v>
      </c>
    </row>
    <row r="991" spans="2:14" x14ac:dyDescent="0.3">
      <c r="B991" t="s">
        <v>1235</v>
      </c>
      <c r="C991" t="s">
        <v>14</v>
      </c>
      <c r="D991" t="s">
        <v>40</v>
      </c>
      <c r="E991" s="1">
        <v>45077</v>
      </c>
      <c r="F991" s="1">
        <v>45082</v>
      </c>
      <c r="G991" t="s">
        <v>16</v>
      </c>
      <c r="H991" t="s">
        <v>17</v>
      </c>
      <c r="J991" t="s">
        <v>18</v>
      </c>
      <c r="K991" t="s">
        <v>19</v>
      </c>
      <c r="L991" t="s">
        <v>66</v>
      </c>
      <c r="M991" t="s">
        <v>67</v>
      </c>
      <c r="N991" t="s">
        <v>44</v>
      </c>
    </row>
    <row r="992" spans="2:14" x14ac:dyDescent="0.3">
      <c r="B992" t="s">
        <v>1236</v>
      </c>
      <c r="C992" t="s">
        <v>352</v>
      </c>
      <c r="D992" t="s">
        <v>503</v>
      </c>
      <c r="E992" s="1">
        <v>44965</v>
      </c>
      <c r="F992" s="1">
        <v>44970</v>
      </c>
      <c r="G992" t="s">
        <v>16</v>
      </c>
      <c r="H992" t="s">
        <v>17</v>
      </c>
      <c r="J992" t="s">
        <v>985</v>
      </c>
      <c r="K992" t="s">
        <v>19</v>
      </c>
      <c r="M992" t="s">
        <v>160</v>
      </c>
      <c r="N992" t="s">
        <v>44</v>
      </c>
    </row>
    <row r="993" spans="2:14" x14ac:dyDescent="0.3">
      <c r="B993" t="s">
        <v>1237</v>
      </c>
      <c r="C993" t="s">
        <v>498</v>
      </c>
      <c r="D993" t="s">
        <v>499</v>
      </c>
      <c r="E993" s="1">
        <v>44950</v>
      </c>
      <c r="F993" s="1">
        <v>44956</v>
      </c>
      <c r="G993" t="s">
        <v>16</v>
      </c>
      <c r="H993" t="s">
        <v>17</v>
      </c>
      <c r="J993" t="s">
        <v>63</v>
      </c>
      <c r="K993" t="s">
        <v>19</v>
      </c>
      <c r="N993" t="s">
        <v>30</v>
      </c>
    </row>
    <row r="994" spans="2:14" x14ac:dyDescent="0.3">
      <c r="B994" t="s">
        <v>1238</v>
      </c>
      <c r="C994" t="s">
        <v>352</v>
      </c>
      <c r="D994" t="s">
        <v>503</v>
      </c>
      <c r="E994" t="s">
        <v>227</v>
      </c>
      <c r="F994" s="1">
        <v>44998</v>
      </c>
      <c r="G994" t="s">
        <v>228</v>
      </c>
      <c r="H994" t="s">
        <v>229</v>
      </c>
      <c r="J994" t="s">
        <v>618</v>
      </c>
      <c r="K994" t="s">
        <v>19</v>
      </c>
      <c r="M994" t="s">
        <v>160</v>
      </c>
      <c r="N994" t="s">
        <v>44</v>
      </c>
    </row>
    <row r="995" spans="2:14" x14ac:dyDescent="0.3">
      <c r="B995" t="s">
        <v>1239</v>
      </c>
      <c r="C995" t="s">
        <v>352</v>
      </c>
      <c r="D995" t="s">
        <v>503</v>
      </c>
      <c r="E995" s="1">
        <v>44981</v>
      </c>
      <c r="F995" s="1">
        <v>44986</v>
      </c>
      <c r="G995" t="s">
        <v>16</v>
      </c>
      <c r="H995" t="s">
        <v>17</v>
      </c>
      <c r="J995" t="s">
        <v>18</v>
      </c>
      <c r="K995" t="s">
        <v>19</v>
      </c>
      <c r="M995" t="s">
        <v>63</v>
      </c>
      <c r="N995" t="s">
        <v>19</v>
      </c>
    </row>
    <row r="996" spans="2:14" x14ac:dyDescent="0.3">
      <c r="B996" t="s">
        <v>1240</v>
      </c>
      <c r="C996" t="s">
        <v>498</v>
      </c>
      <c r="D996" t="s">
        <v>499</v>
      </c>
      <c r="E996" s="1">
        <v>44959</v>
      </c>
      <c r="F996" s="1">
        <v>44971</v>
      </c>
      <c r="G996" t="s">
        <v>16</v>
      </c>
      <c r="H996" t="s">
        <v>17</v>
      </c>
      <c r="J996" t="s">
        <v>354</v>
      </c>
      <c r="K996" t="s">
        <v>19</v>
      </c>
      <c r="N996" t="s">
        <v>30</v>
      </c>
    </row>
    <row r="997" spans="2:14" x14ac:dyDescent="0.3">
      <c r="B997" t="s">
        <v>1241</v>
      </c>
      <c r="C997" t="s">
        <v>352</v>
      </c>
      <c r="D997" t="s">
        <v>503</v>
      </c>
      <c r="E997" s="1">
        <v>44928</v>
      </c>
      <c r="F997" s="1">
        <v>44932</v>
      </c>
      <c r="G997" t="s">
        <v>16</v>
      </c>
      <c r="H997" t="s">
        <v>17</v>
      </c>
      <c r="J997" t="s">
        <v>18</v>
      </c>
      <c r="K997" t="s">
        <v>19</v>
      </c>
      <c r="M997" t="s">
        <v>38</v>
      </c>
      <c r="N997" t="s">
        <v>19</v>
      </c>
    </row>
    <row r="998" spans="2:14" x14ac:dyDescent="0.3">
      <c r="B998" t="s">
        <v>1242</v>
      </c>
      <c r="C998" t="s">
        <v>352</v>
      </c>
      <c r="D998" t="s">
        <v>503</v>
      </c>
      <c r="E998" s="1">
        <v>44952</v>
      </c>
      <c r="F998" s="1">
        <v>44960</v>
      </c>
      <c r="G998" t="s">
        <v>16</v>
      </c>
      <c r="H998" t="s">
        <v>17</v>
      </c>
      <c r="J998" t="s">
        <v>563</v>
      </c>
      <c r="K998" t="s">
        <v>19</v>
      </c>
      <c r="M998" t="s">
        <v>440</v>
      </c>
      <c r="N998" t="s">
        <v>44</v>
      </c>
    </row>
    <row r="999" spans="2:14" x14ac:dyDescent="0.3">
      <c r="B999" t="s">
        <v>1243</v>
      </c>
      <c r="C999" t="s">
        <v>352</v>
      </c>
      <c r="D999" t="s">
        <v>353</v>
      </c>
      <c r="E999" s="1">
        <v>44965</v>
      </c>
      <c r="F999" s="1">
        <v>44971</v>
      </c>
      <c r="G999" t="s">
        <v>16</v>
      </c>
      <c r="H999" t="s">
        <v>17</v>
      </c>
      <c r="K999" t="s">
        <v>19</v>
      </c>
      <c r="N999" t="s">
        <v>19</v>
      </c>
    </row>
    <row r="1000" spans="2:14" x14ac:dyDescent="0.3">
      <c r="B1000" t="s">
        <v>1244</v>
      </c>
      <c r="C1000" t="s">
        <v>352</v>
      </c>
      <c r="D1000" t="s">
        <v>503</v>
      </c>
      <c r="E1000" s="1">
        <v>44957</v>
      </c>
      <c r="F1000" s="1">
        <v>44974</v>
      </c>
      <c r="G1000" t="s">
        <v>16</v>
      </c>
      <c r="H1000" t="s">
        <v>17</v>
      </c>
      <c r="K1000" t="s">
        <v>19</v>
      </c>
      <c r="M1000" t="s">
        <v>63</v>
      </c>
      <c r="N1000" t="s">
        <v>44</v>
      </c>
    </row>
    <row r="1001" spans="2:14" x14ac:dyDescent="0.3">
      <c r="B1001" t="s">
        <v>1245</v>
      </c>
      <c r="C1001" t="s">
        <v>352</v>
      </c>
      <c r="D1001" t="s">
        <v>503</v>
      </c>
      <c r="E1001" s="1">
        <v>44994</v>
      </c>
      <c r="F1001" s="1">
        <v>45001</v>
      </c>
      <c r="G1001" t="s">
        <v>16</v>
      </c>
      <c r="H1001" t="s">
        <v>17</v>
      </c>
      <c r="K1001" t="s">
        <v>19</v>
      </c>
      <c r="M1001" t="s">
        <v>245</v>
      </c>
      <c r="N1001" t="s">
        <v>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27A4-8791-40F9-B7A5-9F571F15072B}">
  <dimension ref="B3:C227"/>
  <sheetViews>
    <sheetView showGridLines="0" workbookViewId="0">
      <selection activeCell="B29" sqref="B29:C29"/>
      <pivotSelection pane="bottomRight" showHeader="1" extendable="1" axis="axisRow" start="25" max="224" activeRow="28" activeCol="1" previousRow="28" previousCol="1" click="1" r:id="rId1">
        <pivotArea dataOnly="0" fieldPosition="0">
          <references count="1">
            <reference field="3" count="1">
              <x v="25"/>
            </reference>
          </references>
        </pivotArea>
      </pivotSelection>
    </sheetView>
  </sheetViews>
  <sheetFormatPr defaultRowHeight="14.4" x14ac:dyDescent="0.3"/>
  <cols>
    <col min="2" max="2" width="15.6640625" bestFit="1" customWidth="1"/>
    <col min="3" max="3" width="26.88671875" bestFit="1" customWidth="1"/>
  </cols>
  <sheetData>
    <row r="3" spans="2:3" x14ac:dyDescent="0.3">
      <c r="B3" s="2" t="s">
        <v>1248</v>
      </c>
      <c r="C3" t="s">
        <v>1247</v>
      </c>
    </row>
    <row r="4" spans="2:3" x14ac:dyDescent="0.3">
      <c r="B4" s="3" t="s">
        <v>227</v>
      </c>
      <c r="C4">
        <v>5</v>
      </c>
    </row>
    <row r="5" spans="2:3" x14ac:dyDescent="0.3">
      <c r="B5" s="4">
        <v>44884</v>
      </c>
      <c r="C5">
        <v>1</v>
      </c>
    </row>
    <row r="6" spans="2:3" x14ac:dyDescent="0.3">
      <c r="B6" s="4">
        <v>44901</v>
      </c>
      <c r="C6">
        <v>1</v>
      </c>
    </row>
    <row r="7" spans="2:3" x14ac:dyDescent="0.3">
      <c r="B7" s="4">
        <v>44907</v>
      </c>
      <c r="C7">
        <v>1</v>
      </c>
    </row>
    <row r="8" spans="2:3" x14ac:dyDescent="0.3">
      <c r="B8" s="4">
        <v>44915</v>
      </c>
      <c r="C8">
        <v>5</v>
      </c>
    </row>
    <row r="9" spans="2:3" x14ac:dyDescent="0.3">
      <c r="B9" s="4">
        <v>44916</v>
      </c>
      <c r="C9">
        <v>4</v>
      </c>
    </row>
    <row r="10" spans="2:3" x14ac:dyDescent="0.3">
      <c r="B10" s="4">
        <v>44917</v>
      </c>
      <c r="C10">
        <v>2</v>
      </c>
    </row>
    <row r="11" spans="2:3" x14ac:dyDescent="0.3">
      <c r="B11" s="4">
        <v>44918</v>
      </c>
      <c r="C11">
        <v>3</v>
      </c>
    </row>
    <row r="12" spans="2:3" x14ac:dyDescent="0.3">
      <c r="B12" s="4">
        <v>44919</v>
      </c>
      <c r="C12">
        <v>1</v>
      </c>
    </row>
    <row r="13" spans="2:3" x14ac:dyDescent="0.3">
      <c r="B13" s="4">
        <v>44921</v>
      </c>
      <c r="C13">
        <v>1</v>
      </c>
    </row>
    <row r="14" spans="2:3" x14ac:dyDescent="0.3">
      <c r="B14" s="4">
        <v>44922</v>
      </c>
      <c r="C14">
        <v>4</v>
      </c>
    </row>
    <row r="15" spans="2:3" x14ac:dyDescent="0.3">
      <c r="B15" s="4">
        <v>44923</v>
      </c>
      <c r="C15">
        <v>15</v>
      </c>
    </row>
    <row r="16" spans="2:3" x14ac:dyDescent="0.3">
      <c r="B16" s="4">
        <v>44924</v>
      </c>
      <c r="C16">
        <v>13</v>
      </c>
    </row>
    <row r="17" spans="2:3" x14ac:dyDescent="0.3">
      <c r="B17" s="4">
        <v>44925</v>
      </c>
      <c r="C17">
        <v>3</v>
      </c>
    </row>
    <row r="18" spans="2:3" x14ac:dyDescent="0.3">
      <c r="B18" s="4">
        <v>44928</v>
      </c>
      <c r="C18">
        <v>4</v>
      </c>
    </row>
    <row r="19" spans="2:3" x14ac:dyDescent="0.3">
      <c r="B19" s="4">
        <v>44929</v>
      </c>
      <c r="C19">
        <v>3</v>
      </c>
    </row>
    <row r="20" spans="2:3" x14ac:dyDescent="0.3">
      <c r="B20" s="4">
        <v>44930</v>
      </c>
      <c r="C20">
        <v>21</v>
      </c>
    </row>
    <row r="21" spans="2:3" x14ac:dyDescent="0.3">
      <c r="B21" s="4">
        <v>44931</v>
      </c>
      <c r="C21">
        <v>10</v>
      </c>
    </row>
    <row r="22" spans="2:3" x14ac:dyDescent="0.3">
      <c r="B22" s="4">
        <v>44932</v>
      </c>
      <c r="C22">
        <v>5</v>
      </c>
    </row>
    <row r="23" spans="2:3" x14ac:dyDescent="0.3">
      <c r="B23" s="4">
        <v>44933</v>
      </c>
      <c r="C23">
        <v>1</v>
      </c>
    </row>
    <row r="24" spans="2:3" x14ac:dyDescent="0.3">
      <c r="B24" s="4">
        <v>44935</v>
      </c>
      <c r="C24">
        <v>8</v>
      </c>
    </row>
    <row r="25" spans="2:3" x14ac:dyDescent="0.3">
      <c r="B25" s="4">
        <v>44936</v>
      </c>
      <c r="C25">
        <v>8</v>
      </c>
    </row>
    <row r="26" spans="2:3" x14ac:dyDescent="0.3">
      <c r="B26" s="4">
        <v>44937</v>
      </c>
      <c r="C26">
        <v>8</v>
      </c>
    </row>
    <row r="27" spans="2:3" x14ac:dyDescent="0.3">
      <c r="B27" s="4">
        <v>44938</v>
      </c>
      <c r="C27">
        <v>9</v>
      </c>
    </row>
    <row r="28" spans="2:3" x14ac:dyDescent="0.3">
      <c r="B28" s="4">
        <v>44939</v>
      </c>
      <c r="C28">
        <v>6</v>
      </c>
    </row>
    <row r="29" spans="2:3" x14ac:dyDescent="0.3">
      <c r="B29" s="4">
        <v>44940</v>
      </c>
      <c r="C29">
        <v>2</v>
      </c>
    </row>
    <row r="30" spans="2:3" x14ac:dyDescent="0.3">
      <c r="B30" s="4">
        <v>44942</v>
      </c>
      <c r="C30">
        <v>8</v>
      </c>
    </row>
    <row r="31" spans="2:3" x14ac:dyDescent="0.3">
      <c r="B31" s="4">
        <v>44943</v>
      </c>
      <c r="C31">
        <v>7</v>
      </c>
    </row>
    <row r="32" spans="2:3" x14ac:dyDescent="0.3">
      <c r="B32" s="4">
        <v>44944</v>
      </c>
      <c r="C32">
        <v>11</v>
      </c>
    </row>
    <row r="33" spans="2:3" x14ac:dyDescent="0.3">
      <c r="B33" s="4">
        <v>44945</v>
      </c>
      <c r="C33">
        <v>10</v>
      </c>
    </row>
    <row r="34" spans="2:3" x14ac:dyDescent="0.3">
      <c r="B34" s="4">
        <v>44946</v>
      </c>
      <c r="C34">
        <v>5</v>
      </c>
    </row>
    <row r="35" spans="2:3" x14ac:dyDescent="0.3">
      <c r="B35" s="4">
        <v>44947</v>
      </c>
      <c r="C35">
        <v>1</v>
      </c>
    </row>
    <row r="36" spans="2:3" x14ac:dyDescent="0.3">
      <c r="B36" s="4">
        <v>44948</v>
      </c>
      <c r="C36">
        <v>1</v>
      </c>
    </row>
    <row r="37" spans="2:3" x14ac:dyDescent="0.3">
      <c r="B37" s="4">
        <v>44949</v>
      </c>
      <c r="C37">
        <v>5</v>
      </c>
    </row>
    <row r="38" spans="2:3" x14ac:dyDescent="0.3">
      <c r="B38" s="4">
        <v>44950</v>
      </c>
      <c r="C38">
        <v>10</v>
      </c>
    </row>
    <row r="39" spans="2:3" x14ac:dyDescent="0.3">
      <c r="B39" s="4">
        <v>44951</v>
      </c>
      <c r="C39">
        <v>7</v>
      </c>
    </row>
    <row r="40" spans="2:3" x14ac:dyDescent="0.3">
      <c r="B40" s="4">
        <v>44952</v>
      </c>
      <c r="C40">
        <v>7</v>
      </c>
    </row>
    <row r="41" spans="2:3" x14ac:dyDescent="0.3">
      <c r="B41" s="4">
        <v>44953</v>
      </c>
      <c r="C41">
        <v>5</v>
      </c>
    </row>
    <row r="42" spans="2:3" x14ac:dyDescent="0.3">
      <c r="B42" s="4">
        <v>44956</v>
      </c>
      <c r="C42">
        <v>6</v>
      </c>
    </row>
    <row r="43" spans="2:3" x14ac:dyDescent="0.3">
      <c r="B43" s="4">
        <v>44957</v>
      </c>
      <c r="C43">
        <v>15</v>
      </c>
    </row>
    <row r="44" spans="2:3" x14ac:dyDescent="0.3">
      <c r="B44" s="4">
        <v>44958</v>
      </c>
      <c r="C44">
        <v>12</v>
      </c>
    </row>
    <row r="45" spans="2:3" x14ac:dyDescent="0.3">
      <c r="B45" s="4">
        <v>44959</v>
      </c>
      <c r="C45">
        <v>6</v>
      </c>
    </row>
    <row r="46" spans="2:3" x14ac:dyDescent="0.3">
      <c r="B46" s="4">
        <v>44960</v>
      </c>
      <c r="C46">
        <v>5</v>
      </c>
    </row>
    <row r="47" spans="2:3" x14ac:dyDescent="0.3">
      <c r="B47" s="4">
        <v>44963</v>
      </c>
      <c r="C47">
        <v>5</v>
      </c>
    </row>
    <row r="48" spans="2:3" x14ac:dyDescent="0.3">
      <c r="B48" s="4">
        <v>44964</v>
      </c>
      <c r="C48">
        <v>5</v>
      </c>
    </row>
    <row r="49" spans="2:3" x14ac:dyDescent="0.3">
      <c r="B49" s="4">
        <v>44965</v>
      </c>
      <c r="C49">
        <v>19</v>
      </c>
    </row>
    <row r="50" spans="2:3" x14ac:dyDescent="0.3">
      <c r="B50" s="4">
        <v>44966</v>
      </c>
      <c r="C50">
        <v>5</v>
      </c>
    </row>
    <row r="51" spans="2:3" x14ac:dyDescent="0.3">
      <c r="B51" s="4">
        <v>44967</v>
      </c>
      <c r="C51">
        <v>7</v>
      </c>
    </row>
    <row r="52" spans="2:3" x14ac:dyDescent="0.3">
      <c r="B52" s="4">
        <v>44970</v>
      </c>
      <c r="C52">
        <v>3</v>
      </c>
    </row>
    <row r="53" spans="2:3" x14ac:dyDescent="0.3">
      <c r="B53" s="4">
        <v>44971</v>
      </c>
      <c r="C53">
        <v>10</v>
      </c>
    </row>
    <row r="54" spans="2:3" x14ac:dyDescent="0.3">
      <c r="B54" s="4">
        <v>44972</v>
      </c>
      <c r="C54">
        <v>11</v>
      </c>
    </row>
    <row r="55" spans="2:3" x14ac:dyDescent="0.3">
      <c r="B55" s="4">
        <v>44973</v>
      </c>
      <c r="C55">
        <v>3</v>
      </c>
    </row>
    <row r="56" spans="2:3" x14ac:dyDescent="0.3">
      <c r="B56" s="4">
        <v>44974</v>
      </c>
      <c r="C56">
        <v>1</v>
      </c>
    </row>
    <row r="57" spans="2:3" x14ac:dyDescent="0.3">
      <c r="B57" s="4">
        <v>44977</v>
      </c>
      <c r="C57">
        <v>12</v>
      </c>
    </row>
    <row r="58" spans="2:3" x14ac:dyDescent="0.3">
      <c r="B58" s="4">
        <v>44978</v>
      </c>
      <c r="C58">
        <v>8</v>
      </c>
    </row>
    <row r="59" spans="2:3" x14ac:dyDescent="0.3">
      <c r="B59" s="4">
        <v>44979</v>
      </c>
      <c r="C59">
        <v>17</v>
      </c>
    </row>
    <row r="60" spans="2:3" x14ac:dyDescent="0.3">
      <c r="B60" s="4">
        <v>44980</v>
      </c>
      <c r="C60">
        <v>6</v>
      </c>
    </row>
    <row r="61" spans="2:3" x14ac:dyDescent="0.3">
      <c r="B61" s="4">
        <v>44981</v>
      </c>
      <c r="C61">
        <v>6</v>
      </c>
    </row>
    <row r="62" spans="2:3" x14ac:dyDescent="0.3">
      <c r="B62" s="4">
        <v>44984</v>
      </c>
      <c r="C62">
        <v>6</v>
      </c>
    </row>
    <row r="63" spans="2:3" x14ac:dyDescent="0.3">
      <c r="B63" s="4">
        <v>44985</v>
      </c>
      <c r="C63">
        <v>11</v>
      </c>
    </row>
    <row r="64" spans="2:3" x14ac:dyDescent="0.3">
      <c r="B64" s="4">
        <v>44986</v>
      </c>
      <c r="C64">
        <v>14</v>
      </c>
    </row>
    <row r="65" spans="2:3" x14ac:dyDescent="0.3">
      <c r="B65" s="4">
        <v>44987</v>
      </c>
      <c r="C65">
        <v>5</v>
      </c>
    </row>
    <row r="66" spans="2:3" x14ac:dyDescent="0.3">
      <c r="B66" s="4">
        <v>44988</v>
      </c>
      <c r="C66">
        <v>9</v>
      </c>
    </row>
    <row r="67" spans="2:3" x14ac:dyDescent="0.3">
      <c r="B67" s="4">
        <v>44989</v>
      </c>
      <c r="C67">
        <v>1</v>
      </c>
    </row>
    <row r="68" spans="2:3" x14ac:dyDescent="0.3">
      <c r="B68" s="4">
        <v>44991</v>
      </c>
      <c r="C68">
        <v>6</v>
      </c>
    </row>
    <row r="69" spans="2:3" x14ac:dyDescent="0.3">
      <c r="B69" s="4">
        <v>44992</v>
      </c>
      <c r="C69">
        <v>6</v>
      </c>
    </row>
    <row r="70" spans="2:3" x14ac:dyDescent="0.3">
      <c r="B70" s="4">
        <v>44993</v>
      </c>
      <c r="C70">
        <v>4</v>
      </c>
    </row>
    <row r="71" spans="2:3" x14ac:dyDescent="0.3">
      <c r="B71" s="4">
        <v>44994</v>
      </c>
      <c r="C71">
        <v>7</v>
      </c>
    </row>
    <row r="72" spans="2:3" x14ac:dyDescent="0.3">
      <c r="B72" s="4">
        <v>44995</v>
      </c>
      <c r="C72">
        <v>3</v>
      </c>
    </row>
    <row r="73" spans="2:3" x14ac:dyDescent="0.3">
      <c r="B73" s="4">
        <v>44998</v>
      </c>
      <c r="C73">
        <v>6</v>
      </c>
    </row>
    <row r="74" spans="2:3" x14ac:dyDescent="0.3">
      <c r="B74" s="4">
        <v>44999</v>
      </c>
      <c r="C74">
        <v>6</v>
      </c>
    </row>
    <row r="75" spans="2:3" x14ac:dyDescent="0.3">
      <c r="B75" s="4">
        <v>45000</v>
      </c>
      <c r="C75">
        <v>8</v>
      </c>
    </row>
    <row r="76" spans="2:3" x14ac:dyDescent="0.3">
      <c r="B76" s="4">
        <v>45001</v>
      </c>
      <c r="C76">
        <v>6</v>
      </c>
    </row>
    <row r="77" spans="2:3" x14ac:dyDescent="0.3">
      <c r="B77" s="4">
        <v>45002</v>
      </c>
      <c r="C77">
        <v>3</v>
      </c>
    </row>
    <row r="78" spans="2:3" x14ac:dyDescent="0.3">
      <c r="B78" s="4">
        <v>45005</v>
      </c>
      <c r="C78">
        <v>2</v>
      </c>
    </row>
    <row r="79" spans="2:3" x14ac:dyDescent="0.3">
      <c r="B79" s="4">
        <v>45006</v>
      </c>
      <c r="C79">
        <v>4</v>
      </c>
    </row>
    <row r="80" spans="2:3" x14ac:dyDescent="0.3">
      <c r="B80" s="4">
        <v>45007</v>
      </c>
      <c r="C80">
        <v>11</v>
      </c>
    </row>
    <row r="81" spans="2:3" x14ac:dyDescent="0.3">
      <c r="B81" s="4">
        <v>45008</v>
      </c>
      <c r="C81">
        <v>8</v>
      </c>
    </row>
    <row r="82" spans="2:3" x14ac:dyDescent="0.3">
      <c r="B82" s="4">
        <v>45009</v>
      </c>
      <c r="C82">
        <v>1</v>
      </c>
    </row>
    <row r="83" spans="2:3" x14ac:dyDescent="0.3">
      <c r="B83" s="4">
        <v>45012</v>
      </c>
      <c r="C83">
        <v>5</v>
      </c>
    </row>
    <row r="84" spans="2:3" x14ac:dyDescent="0.3">
      <c r="B84" s="4">
        <v>45013</v>
      </c>
      <c r="C84">
        <v>8</v>
      </c>
    </row>
    <row r="85" spans="2:3" x14ac:dyDescent="0.3">
      <c r="B85" s="4">
        <v>45014</v>
      </c>
      <c r="C85">
        <v>11</v>
      </c>
    </row>
    <row r="86" spans="2:3" x14ac:dyDescent="0.3">
      <c r="B86" s="4">
        <v>45016</v>
      </c>
      <c r="C86">
        <v>6</v>
      </c>
    </row>
    <row r="87" spans="2:3" x14ac:dyDescent="0.3">
      <c r="B87" s="4">
        <v>45017</v>
      </c>
      <c r="C87">
        <v>1</v>
      </c>
    </row>
    <row r="88" spans="2:3" x14ac:dyDescent="0.3">
      <c r="B88" s="4">
        <v>45018</v>
      </c>
      <c r="C88">
        <v>1</v>
      </c>
    </row>
    <row r="89" spans="2:3" x14ac:dyDescent="0.3">
      <c r="B89" s="4">
        <v>45019</v>
      </c>
      <c r="C89">
        <v>3</v>
      </c>
    </row>
    <row r="90" spans="2:3" x14ac:dyDescent="0.3">
      <c r="B90" s="4">
        <v>45020</v>
      </c>
      <c r="C90">
        <v>3</v>
      </c>
    </row>
    <row r="91" spans="2:3" x14ac:dyDescent="0.3">
      <c r="B91" s="4">
        <v>45021</v>
      </c>
      <c r="C91">
        <v>6</v>
      </c>
    </row>
    <row r="92" spans="2:3" x14ac:dyDescent="0.3">
      <c r="B92" s="4">
        <v>45022</v>
      </c>
      <c r="C92">
        <v>5</v>
      </c>
    </row>
    <row r="93" spans="2:3" x14ac:dyDescent="0.3">
      <c r="B93" s="4">
        <v>45023</v>
      </c>
      <c r="C93">
        <v>1</v>
      </c>
    </row>
    <row r="94" spans="2:3" x14ac:dyDescent="0.3">
      <c r="B94" s="4">
        <v>45026</v>
      </c>
      <c r="C94">
        <v>1</v>
      </c>
    </row>
    <row r="95" spans="2:3" x14ac:dyDescent="0.3">
      <c r="B95" s="4">
        <v>45027</v>
      </c>
      <c r="C95">
        <v>3</v>
      </c>
    </row>
    <row r="96" spans="2:3" x14ac:dyDescent="0.3">
      <c r="B96" s="4">
        <v>45028</v>
      </c>
      <c r="C96">
        <v>4</v>
      </c>
    </row>
    <row r="97" spans="2:3" x14ac:dyDescent="0.3">
      <c r="B97" s="4">
        <v>45029</v>
      </c>
      <c r="C97">
        <v>3</v>
      </c>
    </row>
    <row r="98" spans="2:3" x14ac:dyDescent="0.3">
      <c r="B98" s="4">
        <v>45030</v>
      </c>
      <c r="C98">
        <v>3</v>
      </c>
    </row>
    <row r="99" spans="2:3" x14ac:dyDescent="0.3">
      <c r="B99" s="4">
        <v>45033</v>
      </c>
      <c r="C99">
        <v>1</v>
      </c>
    </row>
    <row r="100" spans="2:3" x14ac:dyDescent="0.3">
      <c r="B100" s="4">
        <v>45034</v>
      </c>
      <c r="C100">
        <v>5</v>
      </c>
    </row>
    <row r="101" spans="2:3" x14ac:dyDescent="0.3">
      <c r="B101" s="4">
        <v>45035</v>
      </c>
      <c r="C101">
        <v>4</v>
      </c>
    </row>
    <row r="102" spans="2:3" x14ac:dyDescent="0.3">
      <c r="B102" s="4">
        <v>45036</v>
      </c>
      <c r="C102">
        <v>3</v>
      </c>
    </row>
    <row r="103" spans="2:3" x14ac:dyDescent="0.3">
      <c r="B103" s="4">
        <v>45039</v>
      </c>
      <c r="C103">
        <v>1</v>
      </c>
    </row>
    <row r="104" spans="2:3" x14ac:dyDescent="0.3">
      <c r="B104" s="4">
        <v>45040</v>
      </c>
      <c r="C104">
        <v>2</v>
      </c>
    </row>
    <row r="105" spans="2:3" x14ac:dyDescent="0.3">
      <c r="B105" s="4">
        <v>45041</v>
      </c>
      <c r="C105">
        <v>3</v>
      </c>
    </row>
    <row r="106" spans="2:3" x14ac:dyDescent="0.3">
      <c r="B106" s="4">
        <v>45042</v>
      </c>
      <c r="C106">
        <v>4</v>
      </c>
    </row>
    <row r="107" spans="2:3" x14ac:dyDescent="0.3">
      <c r="B107" s="4">
        <v>45043</v>
      </c>
      <c r="C107">
        <v>1</v>
      </c>
    </row>
    <row r="108" spans="2:3" x14ac:dyDescent="0.3">
      <c r="B108" s="4">
        <v>45048</v>
      </c>
      <c r="C108">
        <v>2</v>
      </c>
    </row>
    <row r="109" spans="2:3" x14ac:dyDescent="0.3">
      <c r="B109" s="4">
        <v>45049</v>
      </c>
      <c r="C109">
        <v>4</v>
      </c>
    </row>
    <row r="110" spans="2:3" x14ac:dyDescent="0.3">
      <c r="B110" s="4">
        <v>45050</v>
      </c>
      <c r="C110">
        <v>1</v>
      </c>
    </row>
    <row r="111" spans="2:3" x14ac:dyDescent="0.3">
      <c r="B111" s="4">
        <v>45051</v>
      </c>
      <c r="C111">
        <v>1</v>
      </c>
    </row>
    <row r="112" spans="2:3" x14ac:dyDescent="0.3">
      <c r="B112" s="4">
        <v>45052</v>
      </c>
      <c r="C112">
        <v>1</v>
      </c>
    </row>
    <row r="113" spans="2:3" x14ac:dyDescent="0.3">
      <c r="B113" s="4">
        <v>45055</v>
      </c>
      <c r="C113">
        <v>1</v>
      </c>
    </row>
    <row r="114" spans="2:3" x14ac:dyDescent="0.3">
      <c r="B114" s="4">
        <v>45056</v>
      </c>
      <c r="C114">
        <v>3</v>
      </c>
    </row>
    <row r="115" spans="2:3" x14ac:dyDescent="0.3">
      <c r="B115" s="4">
        <v>45057</v>
      </c>
      <c r="C115">
        <v>1</v>
      </c>
    </row>
    <row r="116" spans="2:3" x14ac:dyDescent="0.3">
      <c r="B116" s="4">
        <v>45058</v>
      </c>
      <c r="C116">
        <v>1</v>
      </c>
    </row>
    <row r="117" spans="2:3" x14ac:dyDescent="0.3">
      <c r="B117" s="4">
        <v>45062</v>
      </c>
      <c r="C117">
        <v>3</v>
      </c>
    </row>
    <row r="118" spans="2:3" x14ac:dyDescent="0.3">
      <c r="B118" s="4">
        <v>45063</v>
      </c>
      <c r="C118">
        <v>3</v>
      </c>
    </row>
    <row r="119" spans="2:3" x14ac:dyDescent="0.3">
      <c r="B119" s="4">
        <v>45064</v>
      </c>
      <c r="C119">
        <v>3</v>
      </c>
    </row>
    <row r="120" spans="2:3" x14ac:dyDescent="0.3">
      <c r="B120" s="4">
        <v>45065</v>
      </c>
      <c r="C120">
        <v>5</v>
      </c>
    </row>
    <row r="121" spans="2:3" x14ac:dyDescent="0.3">
      <c r="B121" s="4">
        <v>45066</v>
      </c>
      <c r="C121">
        <v>1</v>
      </c>
    </row>
    <row r="122" spans="2:3" x14ac:dyDescent="0.3">
      <c r="B122" s="4">
        <v>45068</v>
      </c>
      <c r="C122">
        <v>3</v>
      </c>
    </row>
    <row r="123" spans="2:3" x14ac:dyDescent="0.3">
      <c r="B123" s="4">
        <v>45069</v>
      </c>
      <c r="C123">
        <v>3</v>
      </c>
    </row>
    <row r="124" spans="2:3" x14ac:dyDescent="0.3">
      <c r="B124" s="4">
        <v>45070</v>
      </c>
      <c r="C124">
        <v>3</v>
      </c>
    </row>
    <row r="125" spans="2:3" x14ac:dyDescent="0.3">
      <c r="B125" s="4">
        <v>45071</v>
      </c>
      <c r="C125">
        <v>5</v>
      </c>
    </row>
    <row r="126" spans="2:3" x14ac:dyDescent="0.3">
      <c r="B126" s="4">
        <v>45072</v>
      </c>
      <c r="C126">
        <v>10</v>
      </c>
    </row>
    <row r="127" spans="2:3" x14ac:dyDescent="0.3">
      <c r="B127" s="4">
        <v>45073</v>
      </c>
      <c r="C127">
        <v>3</v>
      </c>
    </row>
    <row r="128" spans="2:3" x14ac:dyDescent="0.3">
      <c r="B128" s="4">
        <v>45075</v>
      </c>
      <c r="C128">
        <v>4</v>
      </c>
    </row>
    <row r="129" spans="2:3" x14ac:dyDescent="0.3">
      <c r="B129" s="4">
        <v>45076</v>
      </c>
      <c r="C129">
        <v>20</v>
      </c>
    </row>
    <row r="130" spans="2:3" x14ac:dyDescent="0.3">
      <c r="B130" s="4">
        <v>45077</v>
      </c>
      <c r="C130">
        <v>32</v>
      </c>
    </row>
    <row r="131" spans="2:3" x14ac:dyDescent="0.3">
      <c r="B131" s="4">
        <v>45078</v>
      </c>
      <c r="C131">
        <v>11</v>
      </c>
    </row>
    <row r="132" spans="2:3" x14ac:dyDescent="0.3">
      <c r="B132" s="4">
        <v>45079</v>
      </c>
      <c r="C132">
        <v>6</v>
      </c>
    </row>
    <row r="133" spans="2:3" x14ac:dyDescent="0.3">
      <c r="B133" s="4">
        <v>45081</v>
      </c>
      <c r="C133">
        <v>3</v>
      </c>
    </row>
    <row r="134" spans="2:3" x14ac:dyDescent="0.3">
      <c r="B134" s="4">
        <v>45082</v>
      </c>
      <c r="C134">
        <v>9</v>
      </c>
    </row>
    <row r="135" spans="2:3" x14ac:dyDescent="0.3">
      <c r="B135" s="4">
        <v>45083</v>
      </c>
      <c r="C135">
        <v>8</v>
      </c>
    </row>
    <row r="136" spans="2:3" x14ac:dyDescent="0.3">
      <c r="B136" s="4">
        <v>45084</v>
      </c>
      <c r="C136">
        <v>9</v>
      </c>
    </row>
    <row r="137" spans="2:3" x14ac:dyDescent="0.3">
      <c r="B137" s="4">
        <v>45085</v>
      </c>
      <c r="C137">
        <v>7</v>
      </c>
    </row>
    <row r="138" spans="2:3" x14ac:dyDescent="0.3">
      <c r="B138" s="4">
        <v>45086</v>
      </c>
      <c r="C138">
        <v>5</v>
      </c>
    </row>
    <row r="139" spans="2:3" x14ac:dyDescent="0.3">
      <c r="B139" s="4">
        <v>45089</v>
      </c>
      <c r="C139">
        <v>7</v>
      </c>
    </row>
    <row r="140" spans="2:3" x14ac:dyDescent="0.3">
      <c r="B140" s="4">
        <v>45090</v>
      </c>
      <c r="C140">
        <v>6</v>
      </c>
    </row>
    <row r="141" spans="2:3" x14ac:dyDescent="0.3">
      <c r="B141" s="4">
        <v>45091</v>
      </c>
      <c r="C141">
        <v>10</v>
      </c>
    </row>
    <row r="142" spans="2:3" x14ac:dyDescent="0.3">
      <c r="B142" s="4">
        <v>45092</v>
      </c>
      <c r="C142">
        <v>11</v>
      </c>
    </row>
    <row r="143" spans="2:3" x14ac:dyDescent="0.3">
      <c r="B143" s="4">
        <v>45093</v>
      </c>
      <c r="C143">
        <v>6</v>
      </c>
    </row>
    <row r="144" spans="2:3" x14ac:dyDescent="0.3">
      <c r="B144" s="4">
        <v>45094</v>
      </c>
      <c r="C144">
        <v>6</v>
      </c>
    </row>
    <row r="145" spans="2:3" x14ac:dyDescent="0.3">
      <c r="B145" s="4">
        <v>45095</v>
      </c>
      <c r="C145">
        <v>1</v>
      </c>
    </row>
    <row r="146" spans="2:3" x14ac:dyDescent="0.3">
      <c r="B146" s="4">
        <v>45096</v>
      </c>
      <c r="C146">
        <v>3</v>
      </c>
    </row>
    <row r="147" spans="2:3" x14ac:dyDescent="0.3">
      <c r="B147" s="4">
        <v>45097</v>
      </c>
      <c r="C147">
        <v>10</v>
      </c>
    </row>
    <row r="148" spans="2:3" x14ac:dyDescent="0.3">
      <c r="B148" s="4">
        <v>45098</v>
      </c>
      <c r="C148">
        <v>8</v>
      </c>
    </row>
    <row r="149" spans="2:3" x14ac:dyDescent="0.3">
      <c r="B149" s="4">
        <v>45099</v>
      </c>
      <c r="C149">
        <v>2</v>
      </c>
    </row>
    <row r="150" spans="2:3" x14ac:dyDescent="0.3">
      <c r="B150" s="4">
        <v>45100</v>
      </c>
      <c r="C150">
        <v>8</v>
      </c>
    </row>
    <row r="151" spans="2:3" x14ac:dyDescent="0.3">
      <c r="B151" s="4">
        <v>45102</v>
      </c>
      <c r="C151">
        <v>2</v>
      </c>
    </row>
    <row r="152" spans="2:3" x14ac:dyDescent="0.3">
      <c r="B152" s="4">
        <v>45103</v>
      </c>
      <c r="C152">
        <v>1</v>
      </c>
    </row>
    <row r="153" spans="2:3" x14ac:dyDescent="0.3">
      <c r="B153" s="4">
        <v>45104</v>
      </c>
      <c r="C153">
        <v>1</v>
      </c>
    </row>
    <row r="154" spans="2:3" x14ac:dyDescent="0.3">
      <c r="B154" s="4">
        <v>45105</v>
      </c>
      <c r="C154">
        <v>1</v>
      </c>
    </row>
    <row r="155" spans="2:3" x14ac:dyDescent="0.3">
      <c r="B155" s="4">
        <v>45106</v>
      </c>
      <c r="C155">
        <v>1</v>
      </c>
    </row>
    <row r="156" spans="2:3" x14ac:dyDescent="0.3">
      <c r="B156" s="4">
        <v>45110</v>
      </c>
      <c r="C156">
        <v>2</v>
      </c>
    </row>
    <row r="157" spans="2:3" x14ac:dyDescent="0.3">
      <c r="B157" s="4">
        <v>45111</v>
      </c>
      <c r="C157">
        <v>1</v>
      </c>
    </row>
    <row r="158" spans="2:3" x14ac:dyDescent="0.3">
      <c r="B158" s="4">
        <v>45117</v>
      </c>
      <c r="C158">
        <v>2</v>
      </c>
    </row>
    <row r="159" spans="2:3" x14ac:dyDescent="0.3">
      <c r="B159" s="4">
        <v>45131</v>
      </c>
      <c r="C159">
        <v>2</v>
      </c>
    </row>
    <row r="160" spans="2:3" x14ac:dyDescent="0.3">
      <c r="B160" s="4">
        <v>45132</v>
      </c>
      <c r="C160">
        <v>1</v>
      </c>
    </row>
    <row r="161" spans="2:3" x14ac:dyDescent="0.3">
      <c r="B161" s="4">
        <v>45140</v>
      </c>
      <c r="C161">
        <v>1</v>
      </c>
    </row>
    <row r="162" spans="2:3" x14ac:dyDescent="0.3">
      <c r="B162" s="4">
        <v>45148</v>
      </c>
      <c r="C162">
        <v>1</v>
      </c>
    </row>
    <row r="163" spans="2:3" x14ac:dyDescent="0.3">
      <c r="B163" s="4">
        <v>45153</v>
      </c>
      <c r="C163">
        <v>2</v>
      </c>
    </row>
    <row r="164" spans="2:3" x14ac:dyDescent="0.3">
      <c r="B164" s="4">
        <v>45157</v>
      </c>
      <c r="C164">
        <v>1</v>
      </c>
    </row>
    <row r="165" spans="2:3" x14ac:dyDescent="0.3">
      <c r="B165" s="4">
        <v>45162</v>
      </c>
      <c r="C165">
        <v>2</v>
      </c>
    </row>
    <row r="166" spans="2:3" x14ac:dyDescent="0.3">
      <c r="B166" s="4">
        <v>45173</v>
      </c>
      <c r="C166">
        <v>1</v>
      </c>
    </row>
    <row r="167" spans="2:3" x14ac:dyDescent="0.3">
      <c r="B167" s="4">
        <v>45175</v>
      </c>
      <c r="C167">
        <v>1</v>
      </c>
    </row>
    <row r="168" spans="2:3" x14ac:dyDescent="0.3">
      <c r="B168" s="4">
        <v>45176</v>
      </c>
      <c r="C168">
        <v>3</v>
      </c>
    </row>
    <row r="169" spans="2:3" x14ac:dyDescent="0.3">
      <c r="B169" s="4">
        <v>45177</v>
      </c>
      <c r="C169">
        <v>3</v>
      </c>
    </row>
    <row r="170" spans="2:3" x14ac:dyDescent="0.3">
      <c r="B170" s="4">
        <v>45178</v>
      </c>
      <c r="C170">
        <v>1</v>
      </c>
    </row>
    <row r="171" spans="2:3" x14ac:dyDescent="0.3">
      <c r="B171" s="4">
        <v>45180</v>
      </c>
      <c r="C171">
        <v>3</v>
      </c>
    </row>
    <row r="172" spans="2:3" x14ac:dyDescent="0.3">
      <c r="B172" s="4">
        <v>45181</v>
      </c>
      <c r="C172">
        <v>1</v>
      </c>
    </row>
    <row r="173" spans="2:3" x14ac:dyDescent="0.3">
      <c r="B173" s="4">
        <v>45182</v>
      </c>
      <c r="C173">
        <v>1</v>
      </c>
    </row>
    <row r="174" spans="2:3" x14ac:dyDescent="0.3">
      <c r="B174" s="4">
        <v>45183</v>
      </c>
      <c r="C174">
        <v>2</v>
      </c>
    </row>
    <row r="175" spans="2:3" x14ac:dyDescent="0.3">
      <c r="B175" s="4">
        <v>45184</v>
      </c>
      <c r="C175">
        <v>2</v>
      </c>
    </row>
    <row r="176" spans="2:3" x14ac:dyDescent="0.3">
      <c r="B176" s="4">
        <v>45185</v>
      </c>
      <c r="C176">
        <v>1</v>
      </c>
    </row>
    <row r="177" spans="2:3" x14ac:dyDescent="0.3">
      <c r="B177" s="4">
        <v>45188</v>
      </c>
      <c r="C177">
        <v>6</v>
      </c>
    </row>
    <row r="178" spans="2:3" x14ac:dyDescent="0.3">
      <c r="B178" s="4">
        <v>45189</v>
      </c>
      <c r="C178">
        <v>2</v>
      </c>
    </row>
    <row r="179" spans="2:3" x14ac:dyDescent="0.3">
      <c r="B179" s="4">
        <v>45192</v>
      </c>
      <c r="C179">
        <v>1</v>
      </c>
    </row>
    <row r="180" spans="2:3" x14ac:dyDescent="0.3">
      <c r="B180" s="4">
        <v>45194</v>
      </c>
      <c r="C180">
        <v>1</v>
      </c>
    </row>
    <row r="181" spans="2:3" x14ac:dyDescent="0.3">
      <c r="B181" s="4">
        <v>45195</v>
      </c>
      <c r="C181">
        <v>1</v>
      </c>
    </row>
    <row r="182" spans="2:3" x14ac:dyDescent="0.3">
      <c r="B182" s="4">
        <v>45197</v>
      </c>
      <c r="C182">
        <v>1</v>
      </c>
    </row>
    <row r="183" spans="2:3" x14ac:dyDescent="0.3">
      <c r="B183" s="4">
        <v>45198</v>
      </c>
      <c r="C183">
        <v>1</v>
      </c>
    </row>
    <row r="184" spans="2:3" x14ac:dyDescent="0.3">
      <c r="B184" s="4">
        <v>45203</v>
      </c>
      <c r="C184">
        <v>2</v>
      </c>
    </row>
    <row r="185" spans="2:3" x14ac:dyDescent="0.3">
      <c r="B185" s="4">
        <v>45209</v>
      </c>
      <c r="C185">
        <v>1</v>
      </c>
    </row>
    <row r="186" spans="2:3" x14ac:dyDescent="0.3">
      <c r="B186" s="4">
        <v>45210</v>
      </c>
      <c r="C186">
        <v>1</v>
      </c>
    </row>
    <row r="187" spans="2:3" x14ac:dyDescent="0.3">
      <c r="B187" s="4">
        <v>45211</v>
      </c>
      <c r="C187">
        <v>1</v>
      </c>
    </row>
    <row r="188" spans="2:3" x14ac:dyDescent="0.3">
      <c r="B188" s="4">
        <v>45212</v>
      </c>
      <c r="C188">
        <v>2</v>
      </c>
    </row>
    <row r="189" spans="2:3" x14ac:dyDescent="0.3">
      <c r="B189" s="4">
        <v>45222</v>
      </c>
      <c r="C189">
        <v>1</v>
      </c>
    </row>
    <row r="190" spans="2:3" x14ac:dyDescent="0.3">
      <c r="B190" s="4">
        <v>45223</v>
      </c>
      <c r="C190">
        <v>1</v>
      </c>
    </row>
    <row r="191" spans="2:3" x14ac:dyDescent="0.3">
      <c r="B191" s="4">
        <v>45231</v>
      </c>
      <c r="C191">
        <v>1</v>
      </c>
    </row>
    <row r="192" spans="2:3" x14ac:dyDescent="0.3">
      <c r="B192" s="4">
        <v>45236</v>
      </c>
      <c r="C192">
        <v>1</v>
      </c>
    </row>
    <row r="193" spans="2:3" x14ac:dyDescent="0.3">
      <c r="B193" s="4">
        <v>45239</v>
      </c>
      <c r="C193">
        <v>4</v>
      </c>
    </row>
    <row r="194" spans="2:3" x14ac:dyDescent="0.3">
      <c r="B194" s="4">
        <v>45240</v>
      </c>
      <c r="C194">
        <v>1</v>
      </c>
    </row>
    <row r="195" spans="2:3" x14ac:dyDescent="0.3">
      <c r="B195" s="4">
        <v>45244</v>
      </c>
      <c r="C195">
        <v>5</v>
      </c>
    </row>
    <row r="196" spans="2:3" x14ac:dyDescent="0.3">
      <c r="B196" s="4">
        <v>45246</v>
      </c>
      <c r="C196">
        <v>1</v>
      </c>
    </row>
    <row r="197" spans="2:3" x14ac:dyDescent="0.3">
      <c r="B197" s="4">
        <v>45252</v>
      </c>
      <c r="C197">
        <v>1</v>
      </c>
    </row>
    <row r="198" spans="2:3" x14ac:dyDescent="0.3">
      <c r="B198" s="4">
        <v>45253</v>
      </c>
      <c r="C198">
        <v>1</v>
      </c>
    </row>
    <row r="199" spans="2:3" x14ac:dyDescent="0.3">
      <c r="B199" s="4">
        <v>45254</v>
      </c>
      <c r="C199">
        <v>1</v>
      </c>
    </row>
    <row r="200" spans="2:3" x14ac:dyDescent="0.3">
      <c r="B200" s="4">
        <v>45258</v>
      </c>
      <c r="C200">
        <v>4</v>
      </c>
    </row>
    <row r="201" spans="2:3" x14ac:dyDescent="0.3">
      <c r="B201" s="4">
        <v>45259</v>
      </c>
      <c r="C201">
        <v>2</v>
      </c>
    </row>
    <row r="202" spans="2:3" x14ac:dyDescent="0.3">
      <c r="B202" s="4">
        <v>45260</v>
      </c>
      <c r="C202">
        <v>3</v>
      </c>
    </row>
    <row r="203" spans="2:3" x14ac:dyDescent="0.3">
      <c r="B203" s="4">
        <v>45261</v>
      </c>
      <c r="C203">
        <v>1</v>
      </c>
    </row>
    <row r="204" spans="2:3" x14ac:dyDescent="0.3">
      <c r="B204" s="4">
        <v>45264</v>
      </c>
      <c r="C204">
        <v>1</v>
      </c>
    </row>
    <row r="205" spans="2:3" x14ac:dyDescent="0.3">
      <c r="B205" s="4">
        <v>45265</v>
      </c>
      <c r="C205">
        <v>5</v>
      </c>
    </row>
    <row r="206" spans="2:3" x14ac:dyDescent="0.3">
      <c r="B206" s="4">
        <v>45267</v>
      </c>
      <c r="C206">
        <v>1</v>
      </c>
    </row>
    <row r="207" spans="2:3" x14ac:dyDescent="0.3">
      <c r="B207" s="4">
        <v>45268</v>
      </c>
      <c r="C207">
        <v>4</v>
      </c>
    </row>
    <row r="208" spans="2:3" x14ac:dyDescent="0.3">
      <c r="B208" s="4">
        <v>45271</v>
      </c>
      <c r="C208">
        <v>1</v>
      </c>
    </row>
    <row r="209" spans="2:3" x14ac:dyDescent="0.3">
      <c r="B209" s="4">
        <v>45273</v>
      </c>
      <c r="C209">
        <v>2</v>
      </c>
    </row>
    <row r="210" spans="2:3" x14ac:dyDescent="0.3">
      <c r="B210" s="4">
        <v>45278</v>
      </c>
      <c r="C210">
        <v>1</v>
      </c>
    </row>
    <row r="211" spans="2:3" x14ac:dyDescent="0.3">
      <c r="B211" s="4">
        <v>45281</v>
      </c>
      <c r="C211">
        <v>4</v>
      </c>
    </row>
    <row r="212" spans="2:3" x14ac:dyDescent="0.3">
      <c r="B212" s="4">
        <v>45282</v>
      </c>
      <c r="C212">
        <v>1</v>
      </c>
    </row>
    <row r="213" spans="2:3" x14ac:dyDescent="0.3">
      <c r="B213" s="4">
        <v>45287</v>
      </c>
      <c r="C213">
        <v>1</v>
      </c>
    </row>
    <row r="214" spans="2:3" x14ac:dyDescent="0.3">
      <c r="B214" s="4">
        <v>45336</v>
      </c>
      <c r="C214">
        <v>1</v>
      </c>
    </row>
    <row r="215" spans="2:3" x14ac:dyDescent="0.3">
      <c r="B215" s="4">
        <v>45337</v>
      </c>
      <c r="C215">
        <v>9</v>
      </c>
    </row>
    <row r="216" spans="2:3" x14ac:dyDescent="0.3">
      <c r="B216" s="4">
        <v>45341</v>
      </c>
      <c r="C216">
        <v>3</v>
      </c>
    </row>
    <row r="217" spans="2:3" x14ac:dyDescent="0.3">
      <c r="B217" s="4">
        <v>45342</v>
      </c>
      <c r="C217">
        <v>6</v>
      </c>
    </row>
    <row r="218" spans="2:3" x14ac:dyDescent="0.3">
      <c r="B218" s="4">
        <v>45343</v>
      </c>
      <c r="C218">
        <v>7</v>
      </c>
    </row>
    <row r="219" spans="2:3" x14ac:dyDescent="0.3">
      <c r="B219" s="4">
        <v>45345</v>
      </c>
      <c r="C219">
        <v>1</v>
      </c>
    </row>
    <row r="220" spans="2:3" x14ac:dyDescent="0.3">
      <c r="B220" s="4">
        <v>45349</v>
      </c>
      <c r="C220">
        <v>2</v>
      </c>
    </row>
    <row r="221" spans="2:3" x14ac:dyDescent="0.3">
      <c r="B221" s="4">
        <v>45350</v>
      </c>
      <c r="C221">
        <v>5</v>
      </c>
    </row>
    <row r="222" spans="2:3" x14ac:dyDescent="0.3">
      <c r="B222" s="4">
        <v>45355</v>
      </c>
      <c r="C222">
        <v>1</v>
      </c>
    </row>
    <row r="223" spans="2:3" x14ac:dyDescent="0.3">
      <c r="B223" s="4">
        <v>45356</v>
      </c>
      <c r="C223">
        <v>2</v>
      </c>
    </row>
    <row r="224" spans="2:3" x14ac:dyDescent="0.3">
      <c r="B224" s="4">
        <v>45357</v>
      </c>
      <c r="C224">
        <v>2</v>
      </c>
    </row>
    <row r="225" spans="2:3" x14ac:dyDescent="0.3">
      <c r="B225" s="4">
        <v>45358</v>
      </c>
      <c r="C225">
        <v>2</v>
      </c>
    </row>
    <row r="226" spans="2:3" x14ac:dyDescent="0.3">
      <c r="B226" s="4">
        <v>45359</v>
      </c>
      <c r="C226">
        <v>3</v>
      </c>
    </row>
    <row r="227" spans="2:3" x14ac:dyDescent="0.3">
      <c r="B227" s="3" t="s">
        <v>1246</v>
      </c>
      <c r="C22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D5E8D-B6A8-46B5-BB52-EE127515BEE4}">
  <dimension ref="B3:C12"/>
  <sheetViews>
    <sheetView showGridLines="0" workbookViewId="0">
      <selection activeCell="B9" sqref="B9"/>
    </sheetView>
  </sheetViews>
  <sheetFormatPr defaultRowHeight="14.4" x14ac:dyDescent="0.3"/>
  <cols>
    <col min="2" max="2" width="21.5546875" customWidth="1"/>
    <col min="3" max="3" width="25.77734375" customWidth="1"/>
  </cols>
  <sheetData>
    <row r="3" spans="2:3" x14ac:dyDescent="0.3">
      <c r="B3" s="2" t="s">
        <v>5</v>
      </c>
      <c r="C3" t="s">
        <v>1247</v>
      </c>
    </row>
    <row r="4" spans="2:3" x14ac:dyDescent="0.3">
      <c r="B4" s="3" t="s">
        <v>16</v>
      </c>
      <c r="C4">
        <v>851</v>
      </c>
    </row>
    <row r="5" spans="2:3" x14ac:dyDescent="0.3">
      <c r="B5" s="3" t="s">
        <v>50</v>
      </c>
      <c r="C5">
        <v>105</v>
      </c>
    </row>
    <row r="6" spans="2:3" x14ac:dyDescent="0.3">
      <c r="B6" s="3" t="s">
        <v>76</v>
      </c>
      <c r="C6">
        <v>20</v>
      </c>
    </row>
    <row r="7" spans="2:3" x14ac:dyDescent="0.3">
      <c r="B7" s="3" t="s">
        <v>184</v>
      </c>
      <c r="C7">
        <v>12</v>
      </c>
    </row>
    <row r="8" spans="2:3" x14ac:dyDescent="0.3">
      <c r="B8" s="3" t="s">
        <v>228</v>
      </c>
      <c r="C8">
        <v>5</v>
      </c>
    </row>
    <row r="9" spans="2:3" x14ac:dyDescent="0.3">
      <c r="B9" s="3" t="s">
        <v>62</v>
      </c>
      <c r="C9">
        <v>5</v>
      </c>
    </row>
    <row r="10" spans="2:3" x14ac:dyDescent="0.3">
      <c r="B10" s="3" t="s">
        <v>434</v>
      </c>
      <c r="C10">
        <v>1</v>
      </c>
    </row>
    <row r="11" spans="2:3" x14ac:dyDescent="0.3">
      <c r="B11" s="3" t="s">
        <v>452</v>
      </c>
      <c r="C11">
        <v>1</v>
      </c>
    </row>
    <row r="12" spans="2:3" x14ac:dyDescent="0.3">
      <c r="B12" s="3" t="s">
        <v>1246</v>
      </c>
      <c r="C1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A182-E51B-42A6-B31E-4EDB62C22413}">
  <dimension ref="B3:C13"/>
  <sheetViews>
    <sheetView showGridLines="0" workbookViewId="0">
      <selection activeCell="C29" sqref="C29"/>
    </sheetView>
  </sheetViews>
  <sheetFormatPr defaultRowHeight="14.4" x14ac:dyDescent="0.3"/>
  <cols>
    <col min="2" max="2" width="40.21875" bestFit="1" customWidth="1"/>
    <col min="3" max="3" width="26.88671875" bestFit="1" customWidth="1"/>
  </cols>
  <sheetData>
    <row r="3" spans="2:3" x14ac:dyDescent="0.3">
      <c r="B3" s="2" t="s">
        <v>1249</v>
      </c>
      <c r="C3" t="s">
        <v>1247</v>
      </c>
    </row>
    <row r="4" spans="2:3" x14ac:dyDescent="0.3">
      <c r="B4" s="3" t="s">
        <v>352</v>
      </c>
      <c r="C4">
        <v>468</v>
      </c>
    </row>
    <row r="5" spans="2:3" x14ac:dyDescent="0.3">
      <c r="B5" s="3" t="s">
        <v>14</v>
      </c>
      <c r="C5">
        <v>347</v>
      </c>
    </row>
    <row r="6" spans="2:3" x14ac:dyDescent="0.3">
      <c r="B6" s="3" t="s">
        <v>498</v>
      </c>
      <c r="C6">
        <v>92</v>
      </c>
    </row>
    <row r="7" spans="2:3" x14ac:dyDescent="0.3">
      <c r="B7" s="3" t="s">
        <v>46</v>
      </c>
      <c r="C7">
        <v>64</v>
      </c>
    </row>
    <row r="8" spans="2:3" x14ac:dyDescent="0.3">
      <c r="B8" s="3" t="s">
        <v>540</v>
      </c>
      <c r="C8">
        <v>20</v>
      </c>
    </row>
    <row r="9" spans="2:3" x14ac:dyDescent="0.3">
      <c r="B9" s="3" t="s">
        <v>103</v>
      </c>
      <c r="C9">
        <v>5</v>
      </c>
    </row>
    <row r="10" spans="2:3" x14ac:dyDescent="0.3">
      <c r="B10" s="3" t="s">
        <v>535</v>
      </c>
      <c r="C10">
        <v>2</v>
      </c>
    </row>
    <row r="11" spans="2:3" x14ac:dyDescent="0.3">
      <c r="B11" s="3" t="s">
        <v>1036</v>
      </c>
      <c r="C11">
        <v>1</v>
      </c>
    </row>
    <row r="12" spans="2:3" x14ac:dyDescent="0.3">
      <c r="B12" s="3" t="s">
        <v>526</v>
      </c>
      <c r="C12">
        <v>1</v>
      </c>
    </row>
    <row r="13" spans="2:3" x14ac:dyDescent="0.3">
      <c r="B13" s="3" t="s">
        <v>1246</v>
      </c>
      <c r="C13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495D6-F82B-4F63-8F51-645148D79C89}">
  <dimension ref="B3:C41"/>
  <sheetViews>
    <sheetView showGridLines="0" workbookViewId="0">
      <selection activeCell="C18" sqref="C18"/>
    </sheetView>
  </sheetViews>
  <sheetFormatPr defaultRowHeight="14.4" x14ac:dyDescent="0.3"/>
  <cols>
    <col min="2" max="2" width="29.33203125" bestFit="1" customWidth="1"/>
    <col min="3" max="3" width="26.88671875" bestFit="1" customWidth="1"/>
    <col min="4" max="4" width="23.77734375" bestFit="1" customWidth="1"/>
  </cols>
  <sheetData>
    <row r="3" spans="2:3" x14ac:dyDescent="0.3">
      <c r="B3" s="2" t="s">
        <v>8</v>
      </c>
      <c r="C3" t="s">
        <v>1247</v>
      </c>
    </row>
    <row r="4" spans="2:3" x14ac:dyDescent="0.3">
      <c r="B4" s="3" t="s">
        <v>1250</v>
      </c>
      <c r="C4">
        <v>195</v>
      </c>
    </row>
    <row r="5" spans="2:3" x14ac:dyDescent="0.3">
      <c r="B5" s="3" t="s">
        <v>29</v>
      </c>
      <c r="C5">
        <v>71</v>
      </c>
    </row>
    <row r="6" spans="2:3" x14ac:dyDescent="0.3">
      <c r="B6" s="3" t="s">
        <v>18</v>
      </c>
      <c r="C6">
        <v>57</v>
      </c>
    </row>
    <row r="7" spans="2:3" x14ac:dyDescent="0.3">
      <c r="B7" s="3" t="s">
        <v>112</v>
      </c>
      <c r="C7">
        <v>48</v>
      </c>
    </row>
    <row r="8" spans="2:3" x14ac:dyDescent="0.3">
      <c r="B8" s="3" t="s">
        <v>65</v>
      </c>
      <c r="C8">
        <v>47</v>
      </c>
    </row>
    <row r="9" spans="2:3" x14ac:dyDescent="0.3">
      <c r="B9" s="3" t="s">
        <v>500</v>
      </c>
      <c r="C9">
        <v>42</v>
      </c>
    </row>
    <row r="10" spans="2:3" x14ac:dyDescent="0.3">
      <c r="B10" s="3" t="s">
        <v>35</v>
      </c>
      <c r="C10">
        <v>34</v>
      </c>
    </row>
    <row r="11" spans="2:3" x14ac:dyDescent="0.3">
      <c r="B11" s="3" t="s">
        <v>158</v>
      </c>
      <c r="C11">
        <v>28</v>
      </c>
    </row>
    <row r="12" spans="2:3" x14ac:dyDescent="0.3">
      <c r="B12" s="3" t="s">
        <v>48</v>
      </c>
      <c r="C12">
        <v>27</v>
      </c>
    </row>
    <row r="13" spans="2:3" x14ac:dyDescent="0.3">
      <c r="B13" s="3" t="s">
        <v>70</v>
      </c>
      <c r="C13">
        <v>25</v>
      </c>
    </row>
    <row r="14" spans="2:3" x14ac:dyDescent="0.3">
      <c r="B14" s="3" t="s">
        <v>507</v>
      </c>
      <c r="C14">
        <v>22</v>
      </c>
    </row>
    <row r="15" spans="2:3" x14ac:dyDescent="0.3">
      <c r="B15" s="3" t="s">
        <v>130</v>
      </c>
      <c r="C15">
        <v>20</v>
      </c>
    </row>
    <row r="16" spans="2:3" x14ac:dyDescent="0.3">
      <c r="B16" s="3" t="s">
        <v>56</v>
      </c>
      <c r="C16">
        <v>19</v>
      </c>
    </row>
    <row r="17" spans="2:3" x14ac:dyDescent="0.3">
      <c r="B17" s="3" t="s">
        <v>125</v>
      </c>
      <c r="C17">
        <v>18</v>
      </c>
    </row>
    <row r="18" spans="2:3" x14ac:dyDescent="0.3">
      <c r="B18" s="3" t="s">
        <v>275</v>
      </c>
      <c r="C18">
        <v>16</v>
      </c>
    </row>
    <row r="19" spans="2:3" x14ac:dyDescent="0.3">
      <c r="B19" s="3" t="s">
        <v>1246</v>
      </c>
      <c r="C19">
        <v>669</v>
      </c>
    </row>
    <row r="25" spans="2:3" x14ac:dyDescent="0.3">
      <c r="B25" s="2" t="s">
        <v>11</v>
      </c>
      <c r="C25" t="s">
        <v>1247</v>
      </c>
    </row>
    <row r="26" spans="2:3" x14ac:dyDescent="0.3">
      <c r="B26" s="3" t="s">
        <v>1250</v>
      </c>
      <c r="C26">
        <v>191</v>
      </c>
    </row>
    <row r="27" spans="2:3" x14ac:dyDescent="0.3">
      <c r="B27" s="3" t="s">
        <v>29</v>
      </c>
      <c r="C27">
        <v>94</v>
      </c>
    </row>
    <row r="28" spans="2:3" x14ac:dyDescent="0.3">
      <c r="B28" s="3" t="s">
        <v>160</v>
      </c>
      <c r="C28">
        <v>46</v>
      </c>
    </row>
    <row r="29" spans="2:3" x14ac:dyDescent="0.3">
      <c r="B29" s="3" t="s">
        <v>67</v>
      </c>
      <c r="C29">
        <v>46</v>
      </c>
    </row>
    <row r="30" spans="2:3" x14ac:dyDescent="0.3">
      <c r="B30" s="3" t="s">
        <v>279</v>
      </c>
      <c r="C30">
        <v>38</v>
      </c>
    </row>
    <row r="31" spans="2:3" x14ac:dyDescent="0.3">
      <c r="B31" s="3" t="s">
        <v>63</v>
      </c>
      <c r="C31">
        <v>37</v>
      </c>
    </row>
    <row r="32" spans="2:3" x14ac:dyDescent="0.3">
      <c r="B32" s="3" t="s">
        <v>500</v>
      </c>
      <c r="C32">
        <v>35</v>
      </c>
    </row>
    <row r="33" spans="2:3" x14ac:dyDescent="0.3">
      <c r="B33" s="3" t="s">
        <v>145</v>
      </c>
      <c r="C33">
        <v>33</v>
      </c>
    </row>
    <row r="34" spans="2:3" x14ac:dyDescent="0.3">
      <c r="B34" s="3" t="s">
        <v>440</v>
      </c>
      <c r="C34">
        <v>33</v>
      </c>
    </row>
    <row r="35" spans="2:3" x14ac:dyDescent="0.3">
      <c r="B35" s="3" t="s">
        <v>120</v>
      </c>
      <c r="C35">
        <v>23</v>
      </c>
    </row>
    <row r="36" spans="2:3" x14ac:dyDescent="0.3">
      <c r="B36" s="3" t="s">
        <v>354</v>
      </c>
      <c r="C36">
        <v>22</v>
      </c>
    </row>
    <row r="37" spans="2:3" x14ac:dyDescent="0.3">
      <c r="B37" s="3" t="s">
        <v>35</v>
      </c>
      <c r="C37">
        <v>17</v>
      </c>
    </row>
    <row r="38" spans="2:3" x14ac:dyDescent="0.3">
      <c r="B38" s="3" t="s">
        <v>563</v>
      </c>
      <c r="C38">
        <v>17</v>
      </c>
    </row>
    <row r="39" spans="2:3" x14ac:dyDescent="0.3">
      <c r="B39" s="3" t="s">
        <v>18</v>
      </c>
      <c r="C39">
        <v>16</v>
      </c>
    </row>
    <row r="40" spans="2:3" x14ac:dyDescent="0.3">
      <c r="B40" s="3" t="s">
        <v>112</v>
      </c>
      <c r="C40">
        <v>15</v>
      </c>
    </row>
    <row r="41" spans="2:3" x14ac:dyDescent="0.3">
      <c r="B41" s="3" t="s">
        <v>1246</v>
      </c>
      <c r="C41">
        <v>663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FE44E-EA2A-4046-B87D-CCFD0C397988}">
  <dimension ref="B3:C17"/>
  <sheetViews>
    <sheetView showGridLines="0" topLeftCell="A2" workbookViewId="0">
      <selection activeCell="C25" sqref="C25"/>
    </sheetView>
  </sheetViews>
  <sheetFormatPr defaultRowHeight="14.4" x14ac:dyDescent="0.3"/>
  <cols>
    <col min="2" max="2" width="22.33203125" customWidth="1"/>
    <col min="3" max="3" width="26.88671875" bestFit="1" customWidth="1"/>
  </cols>
  <sheetData>
    <row r="3" spans="2:3" x14ac:dyDescent="0.3">
      <c r="B3" s="2" t="s">
        <v>12</v>
      </c>
      <c r="C3" t="s">
        <v>1247</v>
      </c>
    </row>
    <row r="4" spans="2:3" x14ac:dyDescent="0.3">
      <c r="B4" s="3" t="s">
        <v>44</v>
      </c>
      <c r="C4">
        <v>427</v>
      </c>
    </row>
    <row r="5" spans="2:3" x14ac:dyDescent="0.3">
      <c r="B5" s="3" t="s">
        <v>19</v>
      </c>
      <c r="C5">
        <v>363</v>
      </c>
    </row>
    <row r="6" spans="2:3" x14ac:dyDescent="0.3">
      <c r="B6" s="3" t="s">
        <v>30</v>
      </c>
      <c r="C6">
        <v>135</v>
      </c>
    </row>
    <row r="7" spans="2:3" x14ac:dyDescent="0.3">
      <c r="B7" s="3" t="s">
        <v>36</v>
      </c>
      <c r="C7">
        <v>46</v>
      </c>
    </row>
    <row r="8" spans="2:3" x14ac:dyDescent="0.3">
      <c r="B8" s="3" t="s">
        <v>178</v>
      </c>
      <c r="C8">
        <v>11</v>
      </c>
    </row>
    <row r="9" spans="2:3" x14ac:dyDescent="0.3">
      <c r="B9" s="3" t="s">
        <v>308</v>
      </c>
      <c r="C9">
        <v>5</v>
      </c>
    </row>
    <row r="10" spans="2:3" x14ac:dyDescent="0.3">
      <c r="B10" s="3" t="s">
        <v>355</v>
      </c>
      <c r="C10">
        <v>4</v>
      </c>
    </row>
    <row r="11" spans="2:3" x14ac:dyDescent="0.3">
      <c r="B11" s="3" t="s">
        <v>149</v>
      </c>
      <c r="C11">
        <v>4</v>
      </c>
    </row>
    <row r="12" spans="2:3" x14ac:dyDescent="0.3">
      <c r="B12" s="3" t="s">
        <v>358</v>
      </c>
      <c r="C12">
        <v>1</v>
      </c>
    </row>
    <row r="13" spans="2:3" x14ac:dyDescent="0.3">
      <c r="B13" s="3" t="s">
        <v>771</v>
      </c>
      <c r="C13">
        <v>1</v>
      </c>
    </row>
    <row r="14" spans="2:3" x14ac:dyDescent="0.3">
      <c r="B14" s="3" t="s">
        <v>104</v>
      </c>
      <c r="C14">
        <v>1</v>
      </c>
    </row>
    <row r="15" spans="2:3" x14ac:dyDescent="0.3">
      <c r="B15" s="3" t="s">
        <v>634</v>
      </c>
      <c r="C15">
        <v>1</v>
      </c>
    </row>
    <row r="16" spans="2:3" x14ac:dyDescent="0.3">
      <c r="B16" s="3" t="s">
        <v>324</v>
      </c>
      <c r="C16">
        <v>1</v>
      </c>
    </row>
    <row r="17" spans="2:3" x14ac:dyDescent="0.3">
      <c r="B17" s="3" t="s">
        <v>1246</v>
      </c>
      <c r="C17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Page</vt:lpstr>
      <vt:lpstr>Raw Data</vt:lpstr>
      <vt:lpstr>Application Peak Periods</vt:lpstr>
      <vt:lpstr>Approval Rate Analysis</vt:lpstr>
      <vt:lpstr>Movement Type Analysis</vt:lpstr>
      <vt:lpstr>Source-Destination Analysis</vt:lpstr>
      <vt:lpstr>Premise Type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Toluwase Idowu</dc:creator>
  <cp:lastModifiedBy>Toluwase Idowu</cp:lastModifiedBy>
  <dcterms:created xsi:type="dcterms:W3CDTF">2024-03-13T15:01:45Z</dcterms:created>
  <dcterms:modified xsi:type="dcterms:W3CDTF">2025-07-05T21:17:47Z</dcterms:modified>
</cp:coreProperties>
</file>