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esktop\CS 180\CS-180-MP2\"/>
    </mc:Choice>
  </mc:AlternateContent>
  <bookViews>
    <workbookView xWindow="0" yWindow="2250" windowWidth="20490" windowHeight="78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O37" i="1"/>
  <c r="O38" i="1"/>
  <c r="O39" i="1"/>
  <c r="O40" i="1"/>
  <c r="O35" i="1"/>
  <c r="O31" i="1"/>
  <c r="O32" i="1"/>
  <c r="O33" i="1"/>
  <c r="O30" i="1"/>
  <c r="O27" i="1"/>
  <c r="O28" i="1"/>
  <c r="O26" i="1"/>
  <c r="O23" i="1"/>
  <c r="O24" i="1"/>
  <c r="O22" i="1"/>
  <c r="O19" i="1"/>
  <c r="O20" i="1"/>
  <c r="O18" i="1"/>
  <c r="O15" i="1"/>
  <c r="O16" i="1"/>
  <c r="O14" i="1"/>
  <c r="O11" i="1"/>
  <c r="O12" i="1"/>
  <c r="O10" i="1"/>
  <c r="O8" i="1"/>
  <c r="O7" i="1"/>
  <c r="O6" i="1"/>
  <c r="O4" i="1"/>
  <c r="O3" i="1"/>
  <c r="O2" i="1"/>
</calcChain>
</file>

<file path=xl/sharedStrings.xml><?xml version="1.0" encoding="utf-8"?>
<sst xmlns="http://schemas.openxmlformats.org/spreadsheetml/2006/main" count="963" uniqueCount="44">
  <si>
    <t>ID</t>
  </si>
  <si>
    <t>Student Number</t>
  </si>
  <si>
    <t>Budget</t>
  </si>
  <si>
    <t>Free Time</t>
  </si>
  <si>
    <t>Mode of Transportation</t>
  </si>
  <si>
    <t>Power to go far</t>
  </si>
  <si>
    <t>Workload</t>
  </si>
  <si>
    <t>Company</t>
  </si>
  <si>
    <t>Hunger</t>
  </si>
  <si>
    <t>Next Destination</t>
  </si>
  <si>
    <t>Food Place</t>
  </si>
  <si>
    <t>High</t>
  </si>
  <si>
    <t>Private</t>
  </si>
  <si>
    <t>Far</t>
  </si>
  <si>
    <t>Busy</t>
  </si>
  <si>
    <t>Very</t>
  </si>
  <si>
    <t>Outside UP</t>
  </si>
  <si>
    <t>Katip or Technohub</t>
  </si>
  <si>
    <t>Low</t>
  </si>
  <si>
    <t>Walk</t>
  </si>
  <si>
    <t>Not Really</t>
  </si>
  <si>
    <t>Food Stalls or Canteen</t>
  </si>
  <si>
    <t>Limited</t>
  </si>
  <si>
    <t>Super Free</t>
  </si>
  <si>
    <t>Public</t>
  </si>
  <si>
    <t>Average</t>
  </si>
  <si>
    <t>Just Right</t>
  </si>
  <si>
    <t>Near or at DCS</t>
  </si>
  <si>
    <t>New CASAA or Food Trucks</t>
  </si>
  <si>
    <t>Med</t>
  </si>
  <si>
    <t>Just Enough</t>
  </si>
  <si>
    <t>Manageable</t>
  </si>
  <si>
    <t>Few</t>
  </si>
  <si>
    <t>A bit far from DCS</t>
  </si>
  <si>
    <t>Many</t>
  </si>
  <si>
    <t>DCS</t>
  </si>
  <si>
    <t>Near</t>
  </si>
  <si>
    <t>Area 2 or SC</t>
  </si>
  <si>
    <t>Far from DCS</t>
  </si>
  <si>
    <t>None</t>
  </si>
  <si>
    <t>Attribute</t>
  </si>
  <si>
    <t>Criteria</t>
  </si>
  <si>
    <t>Count</t>
  </si>
  <si>
    <t>Maginhawa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</si>
</sst>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Decision Tree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Sheet1!$M$2:$N$40</c:f>
              <c:multiLvlStrCache>
                <c:ptCount val="39"/>
                <c:lvl>
                  <c:pt idx="0">
                    <c:v>High</c:v>
                  </c:pt>
                  <c:pt idx="1">
                    <c:v>Med</c:v>
                  </c:pt>
                  <c:pt idx="2">
                    <c:v>Low</c:v>
                  </c:pt>
                  <c:pt idx="4">
                    <c:v>Super Free</c:v>
                  </c:pt>
                  <c:pt idx="5">
                    <c:v>Just Enough</c:v>
                  </c:pt>
                  <c:pt idx="6">
                    <c:v>Limited</c:v>
                  </c:pt>
                  <c:pt idx="8">
                    <c:v>Walk</c:v>
                  </c:pt>
                  <c:pt idx="9">
                    <c:v>Public</c:v>
                  </c:pt>
                  <c:pt idx="10">
                    <c:v>Private</c:v>
                  </c:pt>
                  <c:pt idx="12">
                    <c:v>Far</c:v>
                  </c:pt>
                  <c:pt idx="13">
                    <c:v>Average</c:v>
                  </c:pt>
                  <c:pt idx="14">
                    <c:v>Near</c:v>
                  </c:pt>
                  <c:pt idx="16">
                    <c:v>Busy</c:v>
                  </c:pt>
                  <c:pt idx="17">
                    <c:v>Manageable</c:v>
                  </c:pt>
                  <c:pt idx="18">
                    <c:v>None</c:v>
                  </c:pt>
                  <c:pt idx="20">
                    <c:v>Many</c:v>
                  </c:pt>
                  <c:pt idx="21">
                    <c:v>Few</c:v>
                  </c:pt>
                  <c:pt idx="22">
                    <c:v>None</c:v>
                  </c:pt>
                  <c:pt idx="24">
                    <c:v>Very</c:v>
                  </c:pt>
                  <c:pt idx="25">
                    <c:v>Just Right</c:v>
                  </c:pt>
                  <c:pt idx="26">
                    <c:v>Not Really</c:v>
                  </c:pt>
                  <c:pt idx="28">
                    <c:v>Outside UP</c:v>
                  </c:pt>
                  <c:pt idx="29">
                    <c:v>Near or at DCS</c:v>
                  </c:pt>
                  <c:pt idx="30">
                    <c:v>A bit far from DCS</c:v>
                  </c:pt>
                  <c:pt idx="31">
                    <c:v>Far from DCS</c:v>
                  </c:pt>
                  <c:pt idx="33">
                    <c:v>Area 2 or SC</c:v>
                  </c:pt>
                  <c:pt idx="34">
                    <c:v>Katip or Technohub</c:v>
                  </c:pt>
                  <c:pt idx="35">
                    <c:v>Food Stalls or Canteen</c:v>
                  </c:pt>
                  <c:pt idx="36">
                    <c:v>Maginhawa</c:v>
                  </c:pt>
                  <c:pt idx="37">
                    <c:v>DCS</c:v>
                  </c:pt>
                  <c:pt idx="38">
                    <c:v>New CASAA or Food Trucks</c:v>
                  </c:pt>
                </c:lvl>
                <c:lvl>
                  <c:pt idx="0">
                    <c:v>Budget</c:v>
                  </c:pt>
                  <c:pt idx="4">
                    <c:v>Free Time</c:v>
                  </c:pt>
                  <c:pt idx="8">
                    <c:v>Mode of Transportation</c:v>
                  </c:pt>
                  <c:pt idx="12">
                    <c:v>Power to go far</c:v>
                  </c:pt>
                  <c:pt idx="16">
                    <c:v>Workload</c:v>
                  </c:pt>
                  <c:pt idx="20">
                    <c:v>Company</c:v>
                  </c:pt>
                  <c:pt idx="24">
                    <c:v>Hunger</c:v>
                  </c:pt>
                  <c:pt idx="28">
                    <c:v>Next Destination</c:v>
                  </c:pt>
                  <c:pt idx="33">
                    <c:v>Food Place</c:v>
                  </c:pt>
                </c:lvl>
              </c:multiLvlStrCache>
            </c:multiLvlStrRef>
          </c:cat>
          <c:val>
            <c:numRef>
              <c:f>Sheet1!$O$2:$O$40</c:f>
              <c:numCache>
                <c:formatCode>General</c:formatCode>
                <c:ptCount val="39"/>
                <c:pt idx="0">
                  <c:v>5</c:v>
                </c:pt>
                <c:pt idx="1">
                  <c:v>23</c:v>
                </c:pt>
                <c:pt idx="2">
                  <c:v>22</c:v>
                </c:pt>
                <c:pt idx="4">
                  <c:v>14</c:v>
                </c:pt>
                <c:pt idx="5">
                  <c:v>25</c:v>
                </c:pt>
                <c:pt idx="6">
                  <c:v>11</c:v>
                </c:pt>
                <c:pt idx="8">
                  <c:v>24</c:v>
                </c:pt>
                <c:pt idx="9">
                  <c:v>22</c:v>
                </c:pt>
                <c:pt idx="10">
                  <c:v>4</c:v>
                </c:pt>
                <c:pt idx="12">
                  <c:v>14</c:v>
                </c:pt>
                <c:pt idx="13">
                  <c:v>19</c:v>
                </c:pt>
                <c:pt idx="14">
                  <c:v>17</c:v>
                </c:pt>
                <c:pt idx="16">
                  <c:v>26</c:v>
                </c:pt>
                <c:pt idx="17">
                  <c:v>20</c:v>
                </c:pt>
                <c:pt idx="18">
                  <c:v>4</c:v>
                </c:pt>
                <c:pt idx="20">
                  <c:v>11</c:v>
                </c:pt>
                <c:pt idx="21">
                  <c:v>26</c:v>
                </c:pt>
                <c:pt idx="22">
                  <c:v>13</c:v>
                </c:pt>
                <c:pt idx="24">
                  <c:v>15</c:v>
                </c:pt>
                <c:pt idx="25">
                  <c:v>26</c:v>
                </c:pt>
                <c:pt idx="26">
                  <c:v>9</c:v>
                </c:pt>
                <c:pt idx="28">
                  <c:v>5</c:v>
                </c:pt>
                <c:pt idx="29">
                  <c:v>31</c:v>
                </c:pt>
                <c:pt idx="30">
                  <c:v>10</c:v>
                </c:pt>
                <c:pt idx="31">
                  <c:v>4</c:v>
                </c:pt>
                <c:pt idx="33">
                  <c:v>9</c:v>
                </c:pt>
                <c:pt idx="34">
                  <c:v>8</c:v>
                </c:pt>
                <c:pt idx="35">
                  <c:v>15</c:v>
                </c:pt>
                <c:pt idx="36">
                  <c:v>1</c:v>
                </c:pt>
                <c:pt idx="37">
                  <c:v>9</c:v>
                </c:pt>
                <c:pt idx="38">
                  <c:v>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1666975296"/>
        <c:axId val="-1594361264"/>
      </c:barChart>
      <c:catAx>
        <c:axId val="-16669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4361264"/>
        <c:crosses val="autoZero"/>
        <c:auto val="1"/>
        <c:lblAlgn val="ctr"/>
        <c:lblOffset val="100"/>
        <c:noMultiLvlLbl val="0"/>
      </c:catAx>
      <c:valAx>
        <c:axId val="-1594361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669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41</xdr:row>
      <xdr:rowOff>9525</xdr:rowOff>
    </xdr:from>
    <xdr:to>
      <xdr:col>21</xdr:col>
      <xdr:colOff>0</xdr:colOff>
      <xdr:row>60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D1" zoomScale="112" zoomScaleNormal="112" workbookViewId="0">
      <selection sqref="A1:K51"/>
    </sheetView>
  </sheetViews>
  <sheetFormatPr defaultRowHeight="15" x14ac:dyDescent="0.25"/>
  <cols>
    <col min="2" max="2" width="15.85546875" customWidth="1"/>
    <col min="4" max="4" width="14.42578125" customWidth="1"/>
    <col min="5" max="5" width="21.7109375" customWidth="1"/>
    <col min="6" max="6" width="14.28515625" customWidth="1"/>
    <col min="7" max="7" width="13.28515625" customWidth="1"/>
    <col min="8" max="8" width="12.28515625" customWidth="1"/>
    <col min="9" max="9" width="14.28515625" customWidth="1"/>
    <col min="10" max="10" width="16.42578125" customWidth="1"/>
    <col min="11" max="11" width="25" customWidth="1"/>
    <col min="12" max="12" width="3.140625" customWidth="1"/>
    <col min="13" max="13" width="24" customWidth="1"/>
    <col min="14" max="14" width="28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40</v>
      </c>
      <c r="N1" t="s">
        <v>41</v>
      </c>
      <c r="O1" t="s">
        <v>42</v>
      </c>
    </row>
    <row r="2" spans="1:15" x14ac:dyDescent="0.25">
      <c r="A2">
        <v>1</v>
      </c>
      <c r="B2">
        <v>201455331</v>
      </c>
      <c r="C2" t="s">
        <v>11</v>
      </c>
      <c r="D2" t="s">
        <v>22</v>
      </c>
      <c r="E2" t="s">
        <v>12</v>
      </c>
      <c r="F2" t="s">
        <v>13</v>
      </c>
      <c r="G2" t="s">
        <v>14</v>
      </c>
      <c r="H2" t="s">
        <v>39</v>
      </c>
      <c r="I2" t="s">
        <v>15</v>
      </c>
      <c r="J2" t="s">
        <v>16</v>
      </c>
      <c r="K2" t="s">
        <v>17</v>
      </c>
      <c r="M2" t="s">
        <v>2</v>
      </c>
      <c r="N2" t="s">
        <v>11</v>
      </c>
      <c r="O2">
        <f>COUNTIF(C2:C51, N2)</f>
        <v>5</v>
      </c>
    </row>
    <row r="3" spans="1:15" x14ac:dyDescent="0.25">
      <c r="A3">
        <v>2</v>
      </c>
      <c r="B3">
        <v>201319576</v>
      </c>
      <c r="C3" t="s">
        <v>18</v>
      </c>
      <c r="D3" t="s">
        <v>23</v>
      </c>
      <c r="E3" t="s">
        <v>19</v>
      </c>
      <c r="F3" t="s">
        <v>13</v>
      </c>
      <c r="G3" t="s">
        <v>14</v>
      </c>
      <c r="H3" t="s">
        <v>39</v>
      </c>
      <c r="I3" t="s">
        <v>20</v>
      </c>
      <c r="J3" t="s">
        <v>16</v>
      </c>
      <c r="K3" t="s">
        <v>21</v>
      </c>
      <c r="N3" t="s">
        <v>29</v>
      </c>
      <c r="O3">
        <f>COUNTIF(C2:C51, N3)</f>
        <v>23</v>
      </c>
    </row>
    <row r="4" spans="1:15" x14ac:dyDescent="0.25">
      <c r="A4">
        <v>3</v>
      </c>
      <c r="B4">
        <v>201239184</v>
      </c>
      <c r="C4" t="s">
        <v>18</v>
      </c>
      <c r="D4" t="s">
        <v>23</v>
      </c>
      <c r="E4" t="s">
        <v>24</v>
      </c>
      <c r="F4" t="s">
        <v>25</v>
      </c>
      <c r="G4" t="s">
        <v>14</v>
      </c>
      <c r="H4" t="s">
        <v>39</v>
      </c>
      <c r="I4" t="s">
        <v>26</v>
      </c>
      <c r="J4" t="s">
        <v>27</v>
      </c>
      <c r="K4" t="s">
        <v>28</v>
      </c>
      <c r="N4" t="s">
        <v>18</v>
      </c>
      <c r="O4">
        <f>COUNTIF(C2:C51, N4)</f>
        <v>22</v>
      </c>
    </row>
    <row r="5" spans="1:15" x14ac:dyDescent="0.25">
      <c r="A5">
        <v>4</v>
      </c>
      <c r="B5">
        <v>201310167</v>
      </c>
      <c r="C5" t="s">
        <v>29</v>
      </c>
      <c r="D5" t="s">
        <v>30</v>
      </c>
      <c r="E5" t="s">
        <v>19</v>
      </c>
      <c r="F5" t="s">
        <v>25</v>
      </c>
      <c r="G5" t="s">
        <v>31</v>
      </c>
      <c r="H5" t="s">
        <v>32</v>
      </c>
      <c r="I5" t="s">
        <v>26</v>
      </c>
      <c r="J5" t="s">
        <v>33</v>
      </c>
      <c r="K5" t="s">
        <v>21</v>
      </c>
    </row>
    <row r="6" spans="1:15" x14ac:dyDescent="0.25">
      <c r="A6">
        <v>5</v>
      </c>
      <c r="B6">
        <v>201300109</v>
      </c>
      <c r="C6" t="s">
        <v>18</v>
      </c>
      <c r="D6" t="s">
        <v>30</v>
      </c>
      <c r="E6" t="s">
        <v>24</v>
      </c>
      <c r="F6" t="s">
        <v>25</v>
      </c>
      <c r="G6" t="s">
        <v>14</v>
      </c>
      <c r="H6" t="s">
        <v>34</v>
      </c>
      <c r="I6" t="s">
        <v>20</v>
      </c>
      <c r="J6" t="s">
        <v>27</v>
      </c>
      <c r="K6" t="s">
        <v>35</v>
      </c>
      <c r="M6" t="s">
        <v>3</v>
      </c>
      <c r="N6" t="s">
        <v>23</v>
      </c>
      <c r="O6">
        <f>COUNTIF(D2:D51, N6)</f>
        <v>14</v>
      </c>
    </row>
    <row r="7" spans="1:15" x14ac:dyDescent="0.25">
      <c r="A7">
        <v>6</v>
      </c>
      <c r="B7">
        <v>201140269</v>
      </c>
      <c r="C7" t="s">
        <v>18</v>
      </c>
      <c r="D7" t="s">
        <v>30</v>
      </c>
      <c r="E7" t="s">
        <v>19</v>
      </c>
      <c r="F7" t="s">
        <v>36</v>
      </c>
      <c r="G7" t="s">
        <v>31</v>
      </c>
      <c r="H7" t="s">
        <v>39</v>
      </c>
      <c r="I7" t="s">
        <v>26</v>
      </c>
      <c r="J7" t="s">
        <v>27</v>
      </c>
      <c r="K7" t="s">
        <v>35</v>
      </c>
      <c r="N7" t="s">
        <v>30</v>
      </c>
      <c r="O7">
        <f>COUNTIF($D$2:$D$51, N7)</f>
        <v>25</v>
      </c>
    </row>
    <row r="8" spans="1:15" x14ac:dyDescent="0.25">
      <c r="A8">
        <v>7</v>
      </c>
      <c r="B8">
        <v>201215850</v>
      </c>
      <c r="C8" t="s">
        <v>18</v>
      </c>
      <c r="D8" t="s">
        <v>22</v>
      </c>
      <c r="E8" t="s">
        <v>19</v>
      </c>
      <c r="F8" t="s">
        <v>36</v>
      </c>
      <c r="G8" t="s">
        <v>31</v>
      </c>
      <c r="H8" t="s">
        <v>32</v>
      </c>
      <c r="I8" t="s">
        <v>15</v>
      </c>
      <c r="J8" t="s">
        <v>27</v>
      </c>
      <c r="K8" t="s">
        <v>21</v>
      </c>
      <c r="N8" t="s">
        <v>22</v>
      </c>
      <c r="O8">
        <f>COUNTIF($D$2:$D$51, N8)</f>
        <v>11</v>
      </c>
    </row>
    <row r="9" spans="1:15" x14ac:dyDescent="0.25">
      <c r="A9">
        <v>8</v>
      </c>
      <c r="B9">
        <v>201370156</v>
      </c>
      <c r="C9" t="s">
        <v>18</v>
      </c>
      <c r="D9" t="s">
        <v>22</v>
      </c>
      <c r="E9" t="s">
        <v>24</v>
      </c>
      <c r="F9" t="s">
        <v>25</v>
      </c>
      <c r="G9" t="s">
        <v>14</v>
      </c>
      <c r="H9" t="s">
        <v>34</v>
      </c>
      <c r="I9" t="s">
        <v>15</v>
      </c>
      <c r="J9" t="s">
        <v>27</v>
      </c>
      <c r="K9" t="s">
        <v>37</v>
      </c>
    </row>
    <row r="10" spans="1:15" x14ac:dyDescent="0.25">
      <c r="A10">
        <v>9</v>
      </c>
      <c r="B10">
        <v>201306417</v>
      </c>
      <c r="C10" t="s">
        <v>29</v>
      </c>
      <c r="D10" t="s">
        <v>30</v>
      </c>
      <c r="E10" t="s">
        <v>24</v>
      </c>
      <c r="F10" t="s">
        <v>25</v>
      </c>
      <c r="G10" t="s">
        <v>31</v>
      </c>
      <c r="H10" t="s">
        <v>32</v>
      </c>
      <c r="I10" t="s">
        <v>26</v>
      </c>
      <c r="J10" t="s">
        <v>27</v>
      </c>
      <c r="K10" t="s">
        <v>21</v>
      </c>
      <c r="M10" t="s">
        <v>4</v>
      </c>
      <c r="N10" t="s">
        <v>19</v>
      </c>
      <c r="O10">
        <f>COUNTIF($E$2:$E$51, N10)</f>
        <v>24</v>
      </c>
    </row>
    <row r="11" spans="1:15" x14ac:dyDescent="0.25">
      <c r="A11">
        <v>10</v>
      </c>
      <c r="B11">
        <v>201368148</v>
      </c>
      <c r="C11" t="s">
        <v>18</v>
      </c>
      <c r="D11" t="s">
        <v>23</v>
      </c>
      <c r="E11" t="s">
        <v>19</v>
      </c>
      <c r="F11" t="s">
        <v>36</v>
      </c>
      <c r="G11" t="s">
        <v>14</v>
      </c>
      <c r="H11" t="s">
        <v>32</v>
      </c>
      <c r="I11" t="s">
        <v>26</v>
      </c>
      <c r="J11" t="s">
        <v>27</v>
      </c>
      <c r="K11" t="s">
        <v>21</v>
      </c>
      <c r="N11" t="s">
        <v>24</v>
      </c>
      <c r="O11">
        <f t="shared" ref="O11:O12" si="0">COUNTIF($E$2:$E$51, N11)</f>
        <v>22</v>
      </c>
    </row>
    <row r="12" spans="1:15" x14ac:dyDescent="0.25">
      <c r="A12">
        <v>11</v>
      </c>
      <c r="B12">
        <v>201370967</v>
      </c>
      <c r="C12" t="s">
        <v>18</v>
      </c>
      <c r="D12" t="s">
        <v>30</v>
      </c>
      <c r="E12" t="s">
        <v>19</v>
      </c>
      <c r="F12" t="s">
        <v>13</v>
      </c>
      <c r="G12" t="s">
        <v>14</v>
      </c>
      <c r="H12" t="s">
        <v>32</v>
      </c>
      <c r="I12" t="s">
        <v>26</v>
      </c>
      <c r="J12" t="s">
        <v>16</v>
      </c>
      <c r="K12" t="s">
        <v>37</v>
      </c>
      <c r="N12" t="s">
        <v>12</v>
      </c>
      <c r="O12">
        <f t="shared" si="0"/>
        <v>4</v>
      </c>
    </row>
    <row r="13" spans="1:15" x14ac:dyDescent="0.25">
      <c r="A13">
        <v>12</v>
      </c>
      <c r="B13">
        <v>201315040</v>
      </c>
      <c r="C13" t="s">
        <v>18</v>
      </c>
      <c r="D13" t="s">
        <v>30</v>
      </c>
      <c r="E13" t="s">
        <v>24</v>
      </c>
      <c r="F13" t="s">
        <v>36</v>
      </c>
      <c r="G13" t="s">
        <v>14</v>
      </c>
      <c r="H13" t="s">
        <v>39</v>
      </c>
      <c r="I13" t="s">
        <v>15</v>
      </c>
      <c r="J13" t="s">
        <v>38</v>
      </c>
      <c r="K13" t="s">
        <v>37</v>
      </c>
    </row>
    <row r="14" spans="1:15" x14ac:dyDescent="0.25">
      <c r="A14">
        <v>13</v>
      </c>
      <c r="B14">
        <v>201406287</v>
      </c>
      <c r="C14" t="s">
        <v>18</v>
      </c>
      <c r="D14" t="s">
        <v>30</v>
      </c>
      <c r="E14" t="s">
        <v>24</v>
      </c>
      <c r="F14" t="s">
        <v>25</v>
      </c>
      <c r="G14" t="s">
        <v>14</v>
      </c>
      <c r="H14" t="s">
        <v>32</v>
      </c>
      <c r="I14" t="s">
        <v>26</v>
      </c>
      <c r="J14" t="s">
        <v>27</v>
      </c>
      <c r="K14" t="s">
        <v>35</v>
      </c>
      <c r="M14" t="s">
        <v>5</v>
      </c>
      <c r="N14" t="s">
        <v>13</v>
      </c>
      <c r="O14">
        <f>COUNTIF($F$2:$F$51, N14)</f>
        <v>14</v>
      </c>
    </row>
    <row r="15" spans="1:15" x14ac:dyDescent="0.25">
      <c r="A15">
        <v>14</v>
      </c>
      <c r="B15">
        <v>201358235</v>
      </c>
      <c r="C15" t="s">
        <v>29</v>
      </c>
      <c r="D15" t="s">
        <v>22</v>
      </c>
      <c r="E15" t="s">
        <v>19</v>
      </c>
      <c r="F15" t="s">
        <v>36</v>
      </c>
      <c r="G15" t="s">
        <v>14</v>
      </c>
      <c r="H15" t="s">
        <v>39</v>
      </c>
      <c r="I15" t="s">
        <v>26</v>
      </c>
      <c r="J15" t="s">
        <v>33</v>
      </c>
      <c r="K15" t="s">
        <v>21</v>
      </c>
      <c r="N15" t="s">
        <v>25</v>
      </c>
      <c r="O15">
        <f t="shared" ref="O15:O16" si="1">COUNTIF($F$2:$F$51, N15)</f>
        <v>19</v>
      </c>
    </row>
    <row r="16" spans="1:15" x14ac:dyDescent="0.25">
      <c r="A16">
        <v>15</v>
      </c>
      <c r="B16">
        <v>201423146</v>
      </c>
      <c r="C16" t="s">
        <v>18</v>
      </c>
      <c r="D16" t="s">
        <v>22</v>
      </c>
      <c r="E16" t="s">
        <v>19</v>
      </c>
      <c r="F16" t="s">
        <v>36</v>
      </c>
      <c r="G16" t="s">
        <v>31</v>
      </c>
      <c r="H16" t="s">
        <v>32</v>
      </c>
      <c r="I16" t="s">
        <v>26</v>
      </c>
      <c r="J16" t="s">
        <v>27</v>
      </c>
      <c r="K16" t="s">
        <v>35</v>
      </c>
      <c r="N16" t="s">
        <v>36</v>
      </c>
      <c r="O16">
        <f t="shared" si="1"/>
        <v>17</v>
      </c>
    </row>
    <row r="17" spans="1:15" x14ac:dyDescent="0.25">
      <c r="A17">
        <v>16</v>
      </c>
      <c r="B17">
        <v>201442675</v>
      </c>
      <c r="C17" t="s">
        <v>18</v>
      </c>
      <c r="D17" t="s">
        <v>30</v>
      </c>
      <c r="E17" t="s">
        <v>24</v>
      </c>
      <c r="F17" t="s">
        <v>36</v>
      </c>
      <c r="G17" t="s">
        <v>14</v>
      </c>
      <c r="H17" t="s">
        <v>32</v>
      </c>
      <c r="I17" t="s">
        <v>15</v>
      </c>
      <c r="J17" t="s">
        <v>16</v>
      </c>
      <c r="K17" t="s">
        <v>17</v>
      </c>
    </row>
    <row r="18" spans="1:15" x14ac:dyDescent="0.25">
      <c r="A18">
        <v>17</v>
      </c>
      <c r="B18">
        <v>201551127</v>
      </c>
      <c r="C18" t="s">
        <v>11</v>
      </c>
      <c r="D18" t="s">
        <v>23</v>
      </c>
      <c r="E18" t="s">
        <v>24</v>
      </c>
      <c r="F18" t="s">
        <v>36</v>
      </c>
      <c r="G18" t="s">
        <v>39</v>
      </c>
      <c r="H18" t="s">
        <v>34</v>
      </c>
      <c r="I18" t="s">
        <v>20</v>
      </c>
      <c r="J18" t="s">
        <v>33</v>
      </c>
      <c r="K18" t="s">
        <v>21</v>
      </c>
      <c r="M18" t="s">
        <v>6</v>
      </c>
      <c r="N18" t="s">
        <v>14</v>
      </c>
      <c r="O18">
        <f>COUNTIF($G$2:$G$51, N18)</f>
        <v>26</v>
      </c>
    </row>
    <row r="19" spans="1:15" x14ac:dyDescent="0.25">
      <c r="A19" s="1">
        <v>18</v>
      </c>
      <c r="B19" s="1">
        <v>201427751</v>
      </c>
      <c r="C19" s="1" t="s">
        <v>29</v>
      </c>
      <c r="D19" s="1" t="s">
        <v>30</v>
      </c>
      <c r="E19" s="1" t="s">
        <v>19</v>
      </c>
      <c r="F19" s="1" t="s">
        <v>13</v>
      </c>
      <c r="G19" s="1" t="s">
        <v>14</v>
      </c>
      <c r="H19" s="1" t="s">
        <v>39</v>
      </c>
      <c r="I19" s="1" t="s">
        <v>15</v>
      </c>
      <c r="J19" s="1" t="s">
        <v>27</v>
      </c>
      <c r="K19" s="1" t="s">
        <v>35</v>
      </c>
      <c r="N19" t="s">
        <v>31</v>
      </c>
      <c r="O19">
        <f t="shared" ref="O19:O20" si="2">COUNTIF($G$2:$G$51, N19)</f>
        <v>20</v>
      </c>
    </row>
    <row r="20" spans="1:15" x14ac:dyDescent="0.25">
      <c r="A20">
        <v>19</v>
      </c>
      <c r="B20">
        <v>201456705</v>
      </c>
      <c r="C20" t="s">
        <v>18</v>
      </c>
      <c r="D20" t="s">
        <v>23</v>
      </c>
      <c r="E20" t="s">
        <v>19</v>
      </c>
      <c r="F20" t="s">
        <v>25</v>
      </c>
      <c r="G20" t="s">
        <v>14</v>
      </c>
      <c r="H20" t="s">
        <v>32</v>
      </c>
      <c r="I20" t="s">
        <v>20</v>
      </c>
      <c r="J20" t="s">
        <v>27</v>
      </c>
      <c r="K20" t="s">
        <v>35</v>
      </c>
      <c r="N20" t="s">
        <v>39</v>
      </c>
      <c r="O20">
        <f t="shared" si="2"/>
        <v>4</v>
      </c>
    </row>
    <row r="21" spans="1:15" x14ac:dyDescent="0.25">
      <c r="A21">
        <v>20</v>
      </c>
      <c r="B21">
        <v>201456725</v>
      </c>
      <c r="C21" t="s">
        <v>18</v>
      </c>
      <c r="D21" t="s">
        <v>23</v>
      </c>
      <c r="E21" t="s">
        <v>19</v>
      </c>
      <c r="F21" t="s">
        <v>36</v>
      </c>
      <c r="G21" t="s">
        <v>31</v>
      </c>
      <c r="H21" t="s">
        <v>34</v>
      </c>
      <c r="I21" t="s">
        <v>15</v>
      </c>
      <c r="J21" t="s">
        <v>27</v>
      </c>
      <c r="K21" t="s">
        <v>21</v>
      </c>
    </row>
    <row r="22" spans="1:15" x14ac:dyDescent="0.25">
      <c r="A22">
        <v>21</v>
      </c>
      <c r="B22">
        <v>201300855</v>
      </c>
      <c r="C22" t="s">
        <v>29</v>
      </c>
      <c r="D22" t="s">
        <v>30</v>
      </c>
      <c r="E22" t="s">
        <v>24</v>
      </c>
      <c r="F22" t="s">
        <v>25</v>
      </c>
      <c r="G22" t="s">
        <v>14</v>
      </c>
      <c r="H22" t="s">
        <v>39</v>
      </c>
      <c r="I22" t="s">
        <v>15</v>
      </c>
      <c r="J22" t="s">
        <v>27</v>
      </c>
      <c r="K22" t="s">
        <v>37</v>
      </c>
      <c r="M22" t="s">
        <v>7</v>
      </c>
      <c r="N22" t="s">
        <v>34</v>
      </c>
      <c r="O22">
        <f>COUNTIF($H$2:$H$51, N22)</f>
        <v>11</v>
      </c>
    </row>
    <row r="23" spans="1:15" x14ac:dyDescent="0.25">
      <c r="A23">
        <v>22</v>
      </c>
      <c r="B23">
        <v>201359075</v>
      </c>
      <c r="C23" t="s">
        <v>18</v>
      </c>
      <c r="D23" t="s">
        <v>30</v>
      </c>
      <c r="E23" t="s">
        <v>19</v>
      </c>
      <c r="F23" t="s">
        <v>36</v>
      </c>
      <c r="G23" t="s">
        <v>14</v>
      </c>
      <c r="H23" t="s">
        <v>32</v>
      </c>
      <c r="I23" t="s">
        <v>20</v>
      </c>
      <c r="J23" t="s">
        <v>27</v>
      </c>
      <c r="K23" t="s">
        <v>21</v>
      </c>
      <c r="N23" t="s">
        <v>32</v>
      </c>
      <c r="O23">
        <f t="shared" ref="O23:O24" si="3">COUNTIF($H$2:$H$51, N23)</f>
        <v>26</v>
      </c>
    </row>
    <row r="24" spans="1:15" x14ac:dyDescent="0.25">
      <c r="A24">
        <v>23</v>
      </c>
      <c r="B24">
        <v>201305271</v>
      </c>
      <c r="C24" t="s">
        <v>18</v>
      </c>
      <c r="D24" t="s">
        <v>30</v>
      </c>
      <c r="E24" t="s">
        <v>24</v>
      </c>
      <c r="F24" t="s">
        <v>36</v>
      </c>
      <c r="G24" t="s">
        <v>14</v>
      </c>
      <c r="H24" t="s">
        <v>32</v>
      </c>
      <c r="I24" t="s">
        <v>15</v>
      </c>
      <c r="J24" t="s">
        <v>27</v>
      </c>
      <c r="K24" t="s">
        <v>21</v>
      </c>
      <c r="N24" t="s">
        <v>39</v>
      </c>
      <c r="O24">
        <f t="shared" si="3"/>
        <v>13</v>
      </c>
    </row>
    <row r="25" spans="1:15" x14ac:dyDescent="0.25">
      <c r="A25">
        <v>24</v>
      </c>
      <c r="B25">
        <v>201341489</v>
      </c>
      <c r="C25" t="s">
        <v>29</v>
      </c>
      <c r="D25" t="s">
        <v>23</v>
      </c>
      <c r="E25" t="s">
        <v>12</v>
      </c>
      <c r="F25" t="s">
        <v>25</v>
      </c>
      <c r="G25" t="s">
        <v>39</v>
      </c>
      <c r="H25" t="s">
        <v>32</v>
      </c>
      <c r="I25" t="s">
        <v>20</v>
      </c>
      <c r="J25" t="s">
        <v>27</v>
      </c>
      <c r="K25" t="s">
        <v>43</v>
      </c>
    </row>
    <row r="26" spans="1:15" x14ac:dyDescent="0.25">
      <c r="A26">
        <v>25</v>
      </c>
      <c r="B26">
        <v>201419918</v>
      </c>
      <c r="C26" t="s">
        <v>29</v>
      </c>
      <c r="D26" t="s">
        <v>30</v>
      </c>
      <c r="E26" t="s">
        <v>24</v>
      </c>
      <c r="F26" t="s">
        <v>13</v>
      </c>
      <c r="G26" t="s">
        <v>14</v>
      </c>
      <c r="H26" t="s">
        <v>32</v>
      </c>
      <c r="I26" t="s">
        <v>26</v>
      </c>
      <c r="J26" t="s">
        <v>33</v>
      </c>
      <c r="K26" t="s">
        <v>37</v>
      </c>
      <c r="M26" t="s">
        <v>8</v>
      </c>
      <c r="N26" t="s">
        <v>15</v>
      </c>
      <c r="O26">
        <f>COUNTIF($I$2:$I$51, N26)</f>
        <v>15</v>
      </c>
    </row>
    <row r="27" spans="1:15" x14ac:dyDescent="0.25">
      <c r="A27">
        <v>26</v>
      </c>
      <c r="B27">
        <v>201448162</v>
      </c>
      <c r="C27" t="s">
        <v>18</v>
      </c>
      <c r="D27" t="s">
        <v>23</v>
      </c>
      <c r="E27" t="s">
        <v>24</v>
      </c>
      <c r="F27" t="s">
        <v>36</v>
      </c>
      <c r="G27" t="s">
        <v>14</v>
      </c>
      <c r="H27" t="s">
        <v>32</v>
      </c>
      <c r="I27" t="s">
        <v>15</v>
      </c>
      <c r="J27" t="s">
        <v>38</v>
      </c>
      <c r="K27" t="s">
        <v>21</v>
      </c>
      <c r="N27" t="s">
        <v>26</v>
      </c>
      <c r="O27">
        <f t="shared" ref="O27:O28" si="4">COUNTIF($I$2:$I$51, N27)</f>
        <v>26</v>
      </c>
    </row>
    <row r="28" spans="1:15" x14ac:dyDescent="0.25">
      <c r="A28">
        <v>27</v>
      </c>
      <c r="B28">
        <v>201404273</v>
      </c>
      <c r="C28" t="s">
        <v>29</v>
      </c>
      <c r="D28" t="s">
        <v>23</v>
      </c>
      <c r="E28" t="s">
        <v>24</v>
      </c>
      <c r="F28" t="s">
        <v>36</v>
      </c>
      <c r="G28" t="s">
        <v>31</v>
      </c>
      <c r="H28" t="s">
        <v>32</v>
      </c>
      <c r="I28" t="s">
        <v>15</v>
      </c>
      <c r="J28" t="s">
        <v>27</v>
      </c>
      <c r="K28" t="s">
        <v>28</v>
      </c>
      <c r="N28" t="s">
        <v>20</v>
      </c>
      <c r="O28">
        <f t="shared" si="4"/>
        <v>9</v>
      </c>
    </row>
    <row r="29" spans="1:15" x14ac:dyDescent="0.25">
      <c r="A29">
        <v>28</v>
      </c>
      <c r="B29">
        <v>201315026</v>
      </c>
      <c r="C29" t="s">
        <v>11</v>
      </c>
      <c r="D29" t="s">
        <v>23</v>
      </c>
      <c r="E29" t="s">
        <v>24</v>
      </c>
      <c r="F29" t="s">
        <v>13</v>
      </c>
      <c r="G29" t="s">
        <v>31</v>
      </c>
      <c r="H29" t="s">
        <v>32</v>
      </c>
      <c r="I29" t="s">
        <v>26</v>
      </c>
      <c r="J29" t="s">
        <v>16</v>
      </c>
      <c r="K29" t="s">
        <v>17</v>
      </c>
    </row>
    <row r="30" spans="1:15" x14ac:dyDescent="0.25">
      <c r="A30">
        <v>29</v>
      </c>
      <c r="B30">
        <v>201500322</v>
      </c>
      <c r="C30" t="s">
        <v>29</v>
      </c>
      <c r="D30" t="s">
        <v>30</v>
      </c>
      <c r="E30" t="s">
        <v>19</v>
      </c>
      <c r="F30" t="s">
        <v>25</v>
      </c>
      <c r="G30" t="s">
        <v>31</v>
      </c>
      <c r="H30" t="s">
        <v>32</v>
      </c>
      <c r="I30" t="s">
        <v>26</v>
      </c>
      <c r="J30" t="s">
        <v>27</v>
      </c>
      <c r="K30" t="s">
        <v>28</v>
      </c>
      <c r="M30" t="s">
        <v>9</v>
      </c>
      <c r="N30" t="s">
        <v>16</v>
      </c>
      <c r="O30">
        <f>COUNTIF($J$2:$J$51, N30)</f>
        <v>5</v>
      </c>
    </row>
    <row r="31" spans="1:15" x14ac:dyDescent="0.25">
      <c r="A31">
        <v>30</v>
      </c>
      <c r="B31">
        <v>201313336</v>
      </c>
      <c r="C31" t="s">
        <v>29</v>
      </c>
      <c r="D31" t="s">
        <v>30</v>
      </c>
      <c r="E31" t="s">
        <v>24</v>
      </c>
      <c r="F31" t="s">
        <v>25</v>
      </c>
      <c r="G31" t="s">
        <v>31</v>
      </c>
      <c r="H31" t="s">
        <v>32</v>
      </c>
      <c r="I31" t="s">
        <v>20</v>
      </c>
      <c r="J31" t="s">
        <v>27</v>
      </c>
      <c r="K31" t="s">
        <v>21</v>
      </c>
      <c r="N31" t="s">
        <v>27</v>
      </c>
      <c r="O31">
        <f t="shared" ref="O31:O33" si="5">COUNTIF($J$2:$J$51, N31)</f>
        <v>31</v>
      </c>
    </row>
    <row r="32" spans="1:15" x14ac:dyDescent="0.25">
      <c r="A32">
        <v>31</v>
      </c>
      <c r="B32">
        <v>201502211</v>
      </c>
      <c r="C32" t="s">
        <v>29</v>
      </c>
      <c r="D32" t="s">
        <v>22</v>
      </c>
      <c r="E32" t="s">
        <v>19</v>
      </c>
      <c r="F32" t="s">
        <v>25</v>
      </c>
      <c r="G32" t="s">
        <v>31</v>
      </c>
      <c r="H32" t="s">
        <v>32</v>
      </c>
      <c r="I32" t="s">
        <v>26</v>
      </c>
      <c r="J32" t="s">
        <v>33</v>
      </c>
      <c r="K32" t="s">
        <v>17</v>
      </c>
      <c r="N32" t="s">
        <v>33</v>
      </c>
      <c r="O32">
        <f t="shared" si="5"/>
        <v>10</v>
      </c>
    </row>
    <row r="33" spans="1:15" x14ac:dyDescent="0.25">
      <c r="A33">
        <v>32</v>
      </c>
      <c r="B33">
        <v>201380376</v>
      </c>
      <c r="C33" t="s">
        <v>18</v>
      </c>
      <c r="D33" t="s">
        <v>30</v>
      </c>
      <c r="E33" t="s">
        <v>19</v>
      </c>
      <c r="F33" t="s">
        <v>36</v>
      </c>
      <c r="G33" t="s">
        <v>31</v>
      </c>
      <c r="H33" t="s">
        <v>34</v>
      </c>
      <c r="I33" t="s">
        <v>26</v>
      </c>
      <c r="J33" t="s">
        <v>27</v>
      </c>
      <c r="K33" t="s">
        <v>35</v>
      </c>
      <c r="N33" t="s">
        <v>38</v>
      </c>
      <c r="O33">
        <f t="shared" si="5"/>
        <v>4</v>
      </c>
    </row>
    <row r="34" spans="1:15" x14ac:dyDescent="0.25">
      <c r="A34">
        <v>33</v>
      </c>
      <c r="B34">
        <v>201508141</v>
      </c>
      <c r="C34" t="s">
        <v>29</v>
      </c>
      <c r="D34" t="s">
        <v>30</v>
      </c>
      <c r="E34" t="s">
        <v>12</v>
      </c>
      <c r="F34" t="s">
        <v>25</v>
      </c>
      <c r="G34" t="s">
        <v>14</v>
      </c>
      <c r="H34" t="s">
        <v>34</v>
      </c>
      <c r="I34" t="s">
        <v>26</v>
      </c>
      <c r="J34" t="s">
        <v>33</v>
      </c>
      <c r="K34" t="s">
        <v>28</v>
      </c>
    </row>
    <row r="35" spans="1:15" x14ac:dyDescent="0.25">
      <c r="A35">
        <v>34</v>
      </c>
      <c r="B35">
        <v>201235499</v>
      </c>
      <c r="C35" t="s">
        <v>29</v>
      </c>
      <c r="D35" t="s">
        <v>30</v>
      </c>
      <c r="E35" t="s">
        <v>24</v>
      </c>
      <c r="F35" t="s">
        <v>13</v>
      </c>
      <c r="G35" t="s">
        <v>14</v>
      </c>
      <c r="H35" t="s">
        <v>34</v>
      </c>
      <c r="I35" t="s">
        <v>26</v>
      </c>
      <c r="J35" t="s">
        <v>27</v>
      </c>
      <c r="K35" t="s">
        <v>17</v>
      </c>
      <c r="M35" t="s">
        <v>10</v>
      </c>
      <c r="N35" t="s">
        <v>37</v>
      </c>
      <c r="O35">
        <f>COUNTIF($K$2:$K$51, N35)</f>
        <v>9</v>
      </c>
    </row>
    <row r="36" spans="1:15" x14ac:dyDescent="0.25">
      <c r="A36">
        <v>35</v>
      </c>
      <c r="B36">
        <v>201246190</v>
      </c>
      <c r="C36" t="s">
        <v>29</v>
      </c>
      <c r="D36" t="s">
        <v>23</v>
      </c>
      <c r="E36" t="s">
        <v>19</v>
      </c>
      <c r="F36" t="s">
        <v>36</v>
      </c>
      <c r="G36" t="s">
        <v>31</v>
      </c>
      <c r="H36" t="s">
        <v>32</v>
      </c>
      <c r="I36" t="s">
        <v>20</v>
      </c>
      <c r="J36" t="s">
        <v>27</v>
      </c>
      <c r="K36" t="s">
        <v>35</v>
      </c>
      <c r="N36" t="s">
        <v>17</v>
      </c>
      <c r="O36">
        <f t="shared" ref="O36:O40" si="6">COUNTIF($K$2:$K$51, N36)</f>
        <v>8</v>
      </c>
    </row>
    <row r="37" spans="1:15" x14ac:dyDescent="0.25">
      <c r="A37">
        <v>36</v>
      </c>
      <c r="B37">
        <v>201506550</v>
      </c>
      <c r="C37" t="s">
        <v>29</v>
      </c>
      <c r="D37" t="s">
        <v>30</v>
      </c>
      <c r="E37" t="s">
        <v>19</v>
      </c>
      <c r="F37" t="s">
        <v>25</v>
      </c>
      <c r="G37" t="s">
        <v>14</v>
      </c>
      <c r="H37" t="s">
        <v>32</v>
      </c>
      <c r="I37" t="s">
        <v>26</v>
      </c>
      <c r="J37" t="s">
        <v>38</v>
      </c>
      <c r="K37" t="s">
        <v>37</v>
      </c>
      <c r="N37" t="s">
        <v>21</v>
      </c>
      <c r="O37">
        <f t="shared" si="6"/>
        <v>15</v>
      </c>
    </row>
    <row r="38" spans="1:15" x14ac:dyDescent="0.25">
      <c r="A38">
        <v>37</v>
      </c>
      <c r="B38">
        <v>201318602</v>
      </c>
      <c r="C38" t="s">
        <v>11</v>
      </c>
      <c r="D38" t="s">
        <v>23</v>
      </c>
      <c r="E38" t="s">
        <v>12</v>
      </c>
      <c r="F38" t="s">
        <v>13</v>
      </c>
      <c r="G38" t="s">
        <v>39</v>
      </c>
      <c r="H38" t="s">
        <v>32</v>
      </c>
      <c r="I38" t="s">
        <v>15</v>
      </c>
      <c r="J38" t="s">
        <v>27</v>
      </c>
      <c r="K38" t="s">
        <v>17</v>
      </c>
      <c r="N38" t="s">
        <v>43</v>
      </c>
      <c r="O38">
        <f t="shared" si="6"/>
        <v>1</v>
      </c>
    </row>
    <row r="39" spans="1:15" x14ac:dyDescent="0.25">
      <c r="A39">
        <v>38</v>
      </c>
      <c r="B39">
        <v>201500015</v>
      </c>
      <c r="C39" t="s">
        <v>29</v>
      </c>
      <c r="D39" t="s">
        <v>30</v>
      </c>
      <c r="E39" t="s">
        <v>19</v>
      </c>
      <c r="F39" t="s">
        <v>13</v>
      </c>
      <c r="G39" t="s">
        <v>14</v>
      </c>
      <c r="H39" t="s">
        <v>34</v>
      </c>
      <c r="I39" t="s">
        <v>26</v>
      </c>
      <c r="J39" t="s">
        <v>33</v>
      </c>
      <c r="K39" t="s">
        <v>28</v>
      </c>
      <c r="N39" t="s">
        <v>35</v>
      </c>
      <c r="O39">
        <f t="shared" si="6"/>
        <v>9</v>
      </c>
    </row>
    <row r="40" spans="1:15" x14ac:dyDescent="0.25">
      <c r="A40">
        <v>39</v>
      </c>
      <c r="B40">
        <v>201505576</v>
      </c>
      <c r="C40" t="s">
        <v>11</v>
      </c>
      <c r="D40" t="s">
        <v>30</v>
      </c>
      <c r="E40" t="s">
        <v>19</v>
      </c>
      <c r="F40" t="s">
        <v>13</v>
      </c>
      <c r="G40" t="s">
        <v>31</v>
      </c>
      <c r="H40" t="s">
        <v>39</v>
      </c>
      <c r="I40" t="s">
        <v>15</v>
      </c>
      <c r="J40" t="s">
        <v>27</v>
      </c>
      <c r="K40" t="s">
        <v>17</v>
      </c>
      <c r="N40" t="s">
        <v>28</v>
      </c>
      <c r="O40">
        <f t="shared" si="6"/>
        <v>8</v>
      </c>
    </row>
    <row r="41" spans="1:15" x14ac:dyDescent="0.25">
      <c r="A41">
        <v>40</v>
      </c>
      <c r="B41">
        <v>201508641</v>
      </c>
      <c r="C41" t="s">
        <v>29</v>
      </c>
      <c r="D41" t="s">
        <v>22</v>
      </c>
      <c r="E41" t="s">
        <v>19</v>
      </c>
      <c r="F41" t="s">
        <v>13</v>
      </c>
      <c r="G41" t="s">
        <v>14</v>
      </c>
      <c r="H41" t="s">
        <v>34</v>
      </c>
      <c r="I41" t="s">
        <v>15</v>
      </c>
      <c r="J41" t="s">
        <v>33</v>
      </c>
      <c r="K41" t="s">
        <v>28</v>
      </c>
    </row>
    <row r="42" spans="1:15" x14ac:dyDescent="0.25">
      <c r="A42">
        <v>41</v>
      </c>
      <c r="B42">
        <v>201319576</v>
      </c>
      <c r="C42" t="s">
        <v>29</v>
      </c>
      <c r="D42" t="s">
        <v>23</v>
      </c>
      <c r="E42" t="s">
        <v>24</v>
      </c>
      <c r="F42" t="s">
        <v>13</v>
      </c>
      <c r="G42" t="s">
        <v>31</v>
      </c>
      <c r="H42" t="s">
        <v>32</v>
      </c>
      <c r="I42" t="s">
        <v>26</v>
      </c>
      <c r="J42" t="s">
        <v>27</v>
      </c>
      <c r="K42" t="s">
        <v>17</v>
      </c>
    </row>
    <row r="43" spans="1:15" x14ac:dyDescent="0.25">
      <c r="A43">
        <v>42</v>
      </c>
      <c r="B43">
        <v>201501554</v>
      </c>
      <c r="C43" t="s">
        <v>29</v>
      </c>
      <c r="D43" t="s">
        <v>22</v>
      </c>
      <c r="E43" t="s">
        <v>24</v>
      </c>
      <c r="F43" t="s">
        <v>25</v>
      </c>
      <c r="G43" t="s">
        <v>14</v>
      </c>
      <c r="H43" t="s">
        <v>32</v>
      </c>
      <c r="I43" t="s">
        <v>26</v>
      </c>
      <c r="J43" t="s">
        <v>38</v>
      </c>
      <c r="K43" t="s">
        <v>37</v>
      </c>
    </row>
    <row r="44" spans="1:15" x14ac:dyDescent="0.25">
      <c r="A44">
        <v>43</v>
      </c>
      <c r="B44">
        <v>201507541</v>
      </c>
      <c r="C44" t="s">
        <v>18</v>
      </c>
      <c r="D44" t="s">
        <v>30</v>
      </c>
      <c r="E44" t="s">
        <v>24</v>
      </c>
      <c r="F44" t="s">
        <v>25</v>
      </c>
      <c r="G44" t="s">
        <v>31</v>
      </c>
      <c r="H44" t="s">
        <v>39</v>
      </c>
      <c r="I44" t="s">
        <v>26</v>
      </c>
      <c r="J44" t="s">
        <v>27</v>
      </c>
      <c r="K44" t="s">
        <v>28</v>
      </c>
    </row>
    <row r="45" spans="1:15" x14ac:dyDescent="0.25">
      <c r="A45">
        <v>44</v>
      </c>
      <c r="B45">
        <v>201451332</v>
      </c>
      <c r="C45" t="s">
        <v>29</v>
      </c>
      <c r="D45" t="s">
        <v>30</v>
      </c>
      <c r="E45" t="s">
        <v>19</v>
      </c>
      <c r="F45" t="s">
        <v>13</v>
      </c>
      <c r="G45" t="s">
        <v>31</v>
      </c>
      <c r="H45" t="s">
        <v>32</v>
      </c>
      <c r="I45" t="s">
        <v>20</v>
      </c>
      <c r="J45" t="s">
        <v>27</v>
      </c>
      <c r="K45" t="s">
        <v>35</v>
      </c>
    </row>
    <row r="46" spans="1:15" x14ac:dyDescent="0.25">
      <c r="A46">
        <v>45</v>
      </c>
      <c r="B46">
        <v>201234754</v>
      </c>
      <c r="C46" t="s">
        <v>18</v>
      </c>
      <c r="D46" t="s">
        <v>22</v>
      </c>
      <c r="E46" t="s">
        <v>24</v>
      </c>
      <c r="F46" t="s">
        <v>25</v>
      </c>
      <c r="G46" t="s">
        <v>31</v>
      </c>
      <c r="H46" t="s">
        <v>39</v>
      </c>
      <c r="I46" t="s">
        <v>26</v>
      </c>
      <c r="J46" t="s">
        <v>27</v>
      </c>
      <c r="K46" t="s">
        <v>37</v>
      </c>
    </row>
    <row r="47" spans="1:15" x14ac:dyDescent="0.25">
      <c r="A47">
        <v>46</v>
      </c>
      <c r="B47">
        <v>201508288</v>
      </c>
      <c r="C47" t="s">
        <v>29</v>
      </c>
      <c r="D47" t="s">
        <v>30</v>
      </c>
      <c r="E47" t="s">
        <v>19</v>
      </c>
      <c r="F47" t="s">
        <v>36</v>
      </c>
      <c r="G47" t="s">
        <v>14</v>
      </c>
      <c r="H47" t="s">
        <v>39</v>
      </c>
      <c r="I47" t="s">
        <v>26</v>
      </c>
      <c r="J47" t="s">
        <v>27</v>
      </c>
      <c r="K47" t="s">
        <v>21</v>
      </c>
    </row>
    <row r="48" spans="1:15" x14ac:dyDescent="0.25">
      <c r="A48">
        <v>47</v>
      </c>
      <c r="B48">
        <v>201319738</v>
      </c>
      <c r="C48" t="s">
        <v>18</v>
      </c>
      <c r="D48" t="s">
        <v>23</v>
      </c>
      <c r="E48" t="s">
        <v>24</v>
      </c>
      <c r="F48" t="s">
        <v>25</v>
      </c>
      <c r="G48" t="s">
        <v>39</v>
      </c>
      <c r="H48" t="s">
        <v>39</v>
      </c>
      <c r="I48" t="s">
        <v>15</v>
      </c>
      <c r="J48" t="s">
        <v>27</v>
      </c>
      <c r="K48" t="s">
        <v>21</v>
      </c>
    </row>
    <row r="49" spans="1:11" x14ac:dyDescent="0.25">
      <c r="A49">
        <v>48</v>
      </c>
      <c r="B49">
        <v>201317833</v>
      </c>
      <c r="C49" t="s">
        <v>18</v>
      </c>
      <c r="D49" t="s">
        <v>22</v>
      </c>
      <c r="E49" t="s">
        <v>19</v>
      </c>
      <c r="F49" t="s">
        <v>25</v>
      </c>
      <c r="G49" t="s">
        <v>31</v>
      </c>
      <c r="H49" t="s">
        <v>32</v>
      </c>
      <c r="I49" t="s">
        <v>26</v>
      </c>
      <c r="J49" t="s">
        <v>27</v>
      </c>
      <c r="K49" t="s">
        <v>21</v>
      </c>
    </row>
    <row r="50" spans="1:11" x14ac:dyDescent="0.25">
      <c r="A50">
        <v>49</v>
      </c>
      <c r="B50">
        <v>201200347</v>
      </c>
      <c r="C50" t="s">
        <v>29</v>
      </c>
      <c r="D50" t="s">
        <v>30</v>
      </c>
      <c r="E50" t="s">
        <v>19</v>
      </c>
      <c r="F50" t="s">
        <v>13</v>
      </c>
      <c r="G50" t="s">
        <v>31</v>
      </c>
      <c r="H50" t="s">
        <v>34</v>
      </c>
      <c r="I50" t="s">
        <v>26</v>
      </c>
      <c r="J50" t="s">
        <v>33</v>
      </c>
      <c r="K50" t="s">
        <v>37</v>
      </c>
    </row>
    <row r="51" spans="1:11" x14ac:dyDescent="0.25">
      <c r="A51">
        <v>50</v>
      </c>
      <c r="B51">
        <v>201305574</v>
      </c>
      <c r="C51" t="s">
        <v>29</v>
      </c>
      <c r="D51" t="s">
        <v>22</v>
      </c>
      <c r="E51" t="s">
        <v>24</v>
      </c>
      <c r="F51" t="s">
        <v>36</v>
      </c>
      <c r="G51" t="s">
        <v>14</v>
      </c>
      <c r="H51" t="s">
        <v>34</v>
      </c>
      <c r="I51" t="s">
        <v>26</v>
      </c>
      <c r="J51" t="s">
        <v>33</v>
      </c>
      <c r="K51" t="s">
        <v>28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K2" sqref="K2"/>
    </sheetView>
  </sheetViews>
  <sheetFormatPr defaultRowHeight="15" x14ac:dyDescent="0.25"/>
  <cols>
    <col min="2" max="2" width="17.5703125" customWidth="1"/>
    <col min="3" max="3" width="12.28515625" customWidth="1"/>
    <col min="4" max="4" width="19.5703125" customWidth="1"/>
    <col min="5" max="5" width="21.42578125" customWidth="1"/>
    <col min="6" max="6" width="17.7109375" customWidth="1"/>
    <col min="7" max="7" width="16.7109375" customWidth="1"/>
    <col min="8" max="8" width="24.28515625" customWidth="1"/>
    <col min="9" max="9" width="39.140625" customWidth="1"/>
    <col min="10" max="10" width="27.42578125" customWidth="1"/>
    <col min="11" max="11" width="26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11</v>
      </c>
      <c r="B2" t="s">
        <v>22</v>
      </c>
      <c r="C2" t="s">
        <v>12</v>
      </c>
      <c r="D2" t="s">
        <v>13</v>
      </c>
      <c r="E2" t="s">
        <v>14</v>
      </c>
      <c r="F2" t="s">
        <v>39</v>
      </c>
      <c r="G2" t="s">
        <v>15</v>
      </c>
      <c r="H2" t="s">
        <v>16</v>
      </c>
      <c r="I2" t="s">
        <v>17</v>
      </c>
    </row>
    <row r="3" spans="1:9" x14ac:dyDescent="0.25">
      <c r="A3" t="s">
        <v>18</v>
      </c>
      <c r="B3" t="s">
        <v>23</v>
      </c>
      <c r="C3" t="s">
        <v>19</v>
      </c>
      <c r="D3" t="s">
        <v>13</v>
      </c>
      <c r="E3" t="s">
        <v>14</v>
      </c>
      <c r="F3" t="s">
        <v>39</v>
      </c>
      <c r="G3" t="s">
        <v>20</v>
      </c>
      <c r="H3" t="s">
        <v>16</v>
      </c>
      <c r="I3" t="s">
        <v>21</v>
      </c>
    </row>
    <row r="4" spans="1:9" x14ac:dyDescent="0.25">
      <c r="A4" t="s">
        <v>18</v>
      </c>
      <c r="B4" t="s">
        <v>23</v>
      </c>
      <c r="C4" t="s">
        <v>24</v>
      </c>
      <c r="D4" t="s">
        <v>25</v>
      </c>
      <c r="E4" t="s">
        <v>14</v>
      </c>
      <c r="F4" t="s">
        <v>39</v>
      </c>
      <c r="G4" t="s">
        <v>26</v>
      </c>
      <c r="H4" t="s">
        <v>27</v>
      </c>
      <c r="I4" t="s">
        <v>28</v>
      </c>
    </row>
    <row r="5" spans="1:9" x14ac:dyDescent="0.25">
      <c r="A5" t="s">
        <v>29</v>
      </c>
      <c r="B5" t="s">
        <v>30</v>
      </c>
      <c r="C5" t="s">
        <v>19</v>
      </c>
      <c r="D5" t="s">
        <v>25</v>
      </c>
      <c r="E5" t="s">
        <v>31</v>
      </c>
      <c r="F5" t="s">
        <v>32</v>
      </c>
      <c r="G5" t="s">
        <v>26</v>
      </c>
      <c r="H5" t="s">
        <v>33</v>
      </c>
      <c r="I5" t="s">
        <v>21</v>
      </c>
    </row>
    <row r="6" spans="1:9" x14ac:dyDescent="0.25">
      <c r="A6" t="s">
        <v>18</v>
      </c>
      <c r="B6" t="s">
        <v>30</v>
      </c>
      <c r="C6" t="s">
        <v>24</v>
      </c>
      <c r="D6" t="s">
        <v>25</v>
      </c>
      <c r="E6" t="s">
        <v>14</v>
      </c>
      <c r="F6" t="s">
        <v>34</v>
      </c>
      <c r="G6" t="s">
        <v>20</v>
      </c>
      <c r="H6" t="s">
        <v>27</v>
      </c>
      <c r="I6" t="s">
        <v>35</v>
      </c>
    </row>
    <row r="7" spans="1:9" x14ac:dyDescent="0.25">
      <c r="A7" t="s">
        <v>18</v>
      </c>
      <c r="B7" t="s">
        <v>30</v>
      </c>
      <c r="C7" t="s">
        <v>19</v>
      </c>
      <c r="D7" t="s">
        <v>36</v>
      </c>
      <c r="E7" t="s">
        <v>31</v>
      </c>
      <c r="F7" t="s">
        <v>39</v>
      </c>
      <c r="G7" t="s">
        <v>26</v>
      </c>
      <c r="H7" t="s">
        <v>27</v>
      </c>
      <c r="I7" t="s">
        <v>35</v>
      </c>
    </row>
    <row r="8" spans="1:9" x14ac:dyDescent="0.25">
      <c r="A8" t="s">
        <v>18</v>
      </c>
      <c r="B8" t="s">
        <v>22</v>
      </c>
      <c r="C8" t="s">
        <v>19</v>
      </c>
      <c r="D8" t="s">
        <v>36</v>
      </c>
      <c r="E8" t="s">
        <v>31</v>
      </c>
      <c r="F8" t="s">
        <v>32</v>
      </c>
      <c r="G8" t="s">
        <v>15</v>
      </c>
      <c r="H8" t="s">
        <v>27</v>
      </c>
      <c r="I8" t="s">
        <v>21</v>
      </c>
    </row>
    <row r="9" spans="1:9" x14ac:dyDescent="0.25">
      <c r="A9" t="s">
        <v>18</v>
      </c>
      <c r="B9" t="s">
        <v>22</v>
      </c>
      <c r="C9" t="s">
        <v>24</v>
      </c>
      <c r="D9" t="s">
        <v>25</v>
      </c>
      <c r="E9" t="s">
        <v>14</v>
      </c>
      <c r="F9" t="s">
        <v>34</v>
      </c>
      <c r="G9" t="s">
        <v>15</v>
      </c>
      <c r="H9" t="s">
        <v>27</v>
      </c>
      <c r="I9" t="s">
        <v>37</v>
      </c>
    </row>
    <row r="10" spans="1:9" x14ac:dyDescent="0.25">
      <c r="A10" t="s">
        <v>29</v>
      </c>
      <c r="B10" t="s">
        <v>30</v>
      </c>
      <c r="C10" t="s">
        <v>24</v>
      </c>
      <c r="D10" t="s">
        <v>25</v>
      </c>
      <c r="E10" t="s">
        <v>31</v>
      </c>
      <c r="F10" t="s">
        <v>32</v>
      </c>
      <c r="G10" t="s">
        <v>26</v>
      </c>
      <c r="H10" t="s">
        <v>27</v>
      </c>
      <c r="I10" t="s">
        <v>21</v>
      </c>
    </row>
    <row r="11" spans="1:9" x14ac:dyDescent="0.25">
      <c r="A11" t="s">
        <v>18</v>
      </c>
      <c r="B11" t="s">
        <v>23</v>
      </c>
      <c r="C11" t="s">
        <v>19</v>
      </c>
      <c r="D11" t="s">
        <v>36</v>
      </c>
      <c r="E11" t="s">
        <v>14</v>
      </c>
      <c r="F11" t="s">
        <v>32</v>
      </c>
      <c r="G11" t="s">
        <v>26</v>
      </c>
      <c r="H11" t="s">
        <v>27</v>
      </c>
      <c r="I11" t="s">
        <v>21</v>
      </c>
    </row>
    <row r="12" spans="1:9" x14ac:dyDescent="0.25">
      <c r="A12" t="s">
        <v>18</v>
      </c>
      <c r="B12" t="s">
        <v>30</v>
      </c>
      <c r="C12" t="s">
        <v>19</v>
      </c>
      <c r="D12" t="s">
        <v>13</v>
      </c>
      <c r="E12" t="s">
        <v>14</v>
      </c>
      <c r="F12" t="s">
        <v>32</v>
      </c>
      <c r="G12" t="s">
        <v>26</v>
      </c>
      <c r="H12" t="s">
        <v>16</v>
      </c>
      <c r="I12" t="s">
        <v>37</v>
      </c>
    </row>
    <row r="13" spans="1:9" x14ac:dyDescent="0.25">
      <c r="A13" t="s">
        <v>18</v>
      </c>
      <c r="B13" t="s">
        <v>30</v>
      </c>
      <c r="C13" t="s">
        <v>24</v>
      </c>
      <c r="D13" t="s">
        <v>36</v>
      </c>
      <c r="E13" t="s">
        <v>14</v>
      </c>
      <c r="F13" t="s">
        <v>39</v>
      </c>
      <c r="G13" t="s">
        <v>15</v>
      </c>
      <c r="H13" t="s">
        <v>38</v>
      </c>
      <c r="I13" t="s">
        <v>37</v>
      </c>
    </row>
    <row r="14" spans="1:9" x14ac:dyDescent="0.25">
      <c r="A14" t="s">
        <v>18</v>
      </c>
      <c r="B14" t="s">
        <v>30</v>
      </c>
      <c r="C14" t="s">
        <v>24</v>
      </c>
      <c r="D14" t="s">
        <v>25</v>
      </c>
      <c r="E14" t="s">
        <v>14</v>
      </c>
      <c r="F14" t="s">
        <v>32</v>
      </c>
      <c r="G14" t="s">
        <v>26</v>
      </c>
      <c r="H14" t="s">
        <v>27</v>
      </c>
      <c r="I14" t="s">
        <v>35</v>
      </c>
    </row>
    <row r="15" spans="1:9" x14ac:dyDescent="0.25">
      <c r="A15" t="s">
        <v>29</v>
      </c>
      <c r="B15" t="s">
        <v>22</v>
      </c>
      <c r="C15" t="s">
        <v>19</v>
      </c>
      <c r="D15" t="s">
        <v>36</v>
      </c>
      <c r="E15" t="s">
        <v>14</v>
      </c>
      <c r="F15" t="s">
        <v>39</v>
      </c>
      <c r="G15" t="s">
        <v>26</v>
      </c>
      <c r="H15" t="s">
        <v>33</v>
      </c>
      <c r="I15" t="s">
        <v>21</v>
      </c>
    </row>
    <row r="16" spans="1:9" x14ac:dyDescent="0.25">
      <c r="A16" t="s">
        <v>18</v>
      </c>
      <c r="B16" t="s">
        <v>22</v>
      </c>
      <c r="C16" t="s">
        <v>19</v>
      </c>
      <c r="D16" t="s">
        <v>36</v>
      </c>
      <c r="E16" t="s">
        <v>31</v>
      </c>
      <c r="F16" t="s">
        <v>32</v>
      </c>
      <c r="G16" t="s">
        <v>26</v>
      </c>
      <c r="H16" t="s">
        <v>27</v>
      </c>
      <c r="I16" t="s">
        <v>35</v>
      </c>
    </row>
    <row r="17" spans="1:9" x14ac:dyDescent="0.25">
      <c r="A17" t="s">
        <v>18</v>
      </c>
      <c r="B17" t="s">
        <v>30</v>
      </c>
      <c r="C17" t="s">
        <v>24</v>
      </c>
      <c r="D17" t="s">
        <v>36</v>
      </c>
      <c r="E17" t="s">
        <v>14</v>
      </c>
      <c r="F17" t="s">
        <v>32</v>
      </c>
      <c r="G17" t="s">
        <v>15</v>
      </c>
      <c r="H17" t="s">
        <v>16</v>
      </c>
      <c r="I17" t="s">
        <v>17</v>
      </c>
    </row>
    <row r="18" spans="1:9" x14ac:dyDescent="0.25">
      <c r="A18" t="s">
        <v>11</v>
      </c>
      <c r="B18" t="s">
        <v>23</v>
      </c>
      <c r="C18" t="s">
        <v>24</v>
      </c>
      <c r="D18" t="s">
        <v>36</v>
      </c>
      <c r="E18" t="s">
        <v>39</v>
      </c>
      <c r="F18" t="s">
        <v>34</v>
      </c>
      <c r="G18" t="s">
        <v>20</v>
      </c>
      <c r="H18" t="s">
        <v>33</v>
      </c>
      <c r="I18" t="s">
        <v>21</v>
      </c>
    </row>
    <row r="19" spans="1:9" x14ac:dyDescent="0.25">
      <c r="A19" s="1" t="s">
        <v>29</v>
      </c>
      <c r="B19" s="1" t="s">
        <v>30</v>
      </c>
      <c r="C19" s="1" t="s">
        <v>19</v>
      </c>
      <c r="D19" s="1" t="s">
        <v>13</v>
      </c>
      <c r="E19" s="1" t="s">
        <v>14</v>
      </c>
      <c r="F19" s="1" t="s">
        <v>39</v>
      </c>
      <c r="G19" s="1" t="s">
        <v>15</v>
      </c>
      <c r="H19" s="1" t="s">
        <v>27</v>
      </c>
      <c r="I19" s="1" t="s">
        <v>35</v>
      </c>
    </row>
    <row r="20" spans="1:9" x14ac:dyDescent="0.25">
      <c r="A20" t="s">
        <v>18</v>
      </c>
      <c r="B20" t="s">
        <v>23</v>
      </c>
      <c r="C20" t="s">
        <v>19</v>
      </c>
      <c r="D20" t="s">
        <v>25</v>
      </c>
      <c r="E20" t="s">
        <v>14</v>
      </c>
      <c r="F20" t="s">
        <v>32</v>
      </c>
      <c r="G20" t="s">
        <v>20</v>
      </c>
      <c r="H20" t="s">
        <v>27</v>
      </c>
      <c r="I20" t="s">
        <v>35</v>
      </c>
    </row>
    <row r="21" spans="1:9" x14ac:dyDescent="0.25">
      <c r="A21" t="s">
        <v>18</v>
      </c>
      <c r="B21" t="s">
        <v>23</v>
      </c>
      <c r="C21" t="s">
        <v>19</v>
      </c>
      <c r="D21" t="s">
        <v>36</v>
      </c>
      <c r="E21" t="s">
        <v>31</v>
      </c>
      <c r="F21" t="s">
        <v>34</v>
      </c>
      <c r="G21" t="s">
        <v>15</v>
      </c>
      <c r="H21" t="s">
        <v>27</v>
      </c>
      <c r="I21" t="s">
        <v>21</v>
      </c>
    </row>
    <row r="22" spans="1:9" x14ac:dyDescent="0.25">
      <c r="A22" t="s">
        <v>29</v>
      </c>
      <c r="B22" t="s">
        <v>30</v>
      </c>
      <c r="C22" t="s">
        <v>24</v>
      </c>
      <c r="D22" t="s">
        <v>25</v>
      </c>
      <c r="E22" t="s">
        <v>14</v>
      </c>
      <c r="F22" t="s">
        <v>39</v>
      </c>
      <c r="G22" t="s">
        <v>15</v>
      </c>
      <c r="H22" t="s">
        <v>27</v>
      </c>
      <c r="I22" t="s">
        <v>37</v>
      </c>
    </row>
    <row r="23" spans="1:9" x14ac:dyDescent="0.25">
      <c r="A23" t="s">
        <v>18</v>
      </c>
      <c r="B23" t="s">
        <v>30</v>
      </c>
      <c r="C23" t="s">
        <v>19</v>
      </c>
      <c r="D23" t="s">
        <v>36</v>
      </c>
      <c r="E23" t="s">
        <v>14</v>
      </c>
      <c r="F23" t="s">
        <v>32</v>
      </c>
      <c r="G23" t="s">
        <v>20</v>
      </c>
      <c r="H23" t="s">
        <v>27</v>
      </c>
      <c r="I23" t="s">
        <v>21</v>
      </c>
    </row>
    <row r="24" spans="1:9" x14ac:dyDescent="0.25">
      <c r="A24" t="s">
        <v>18</v>
      </c>
      <c r="B24" t="s">
        <v>30</v>
      </c>
      <c r="C24" t="s">
        <v>24</v>
      </c>
      <c r="D24" t="s">
        <v>36</v>
      </c>
      <c r="E24" t="s">
        <v>14</v>
      </c>
      <c r="F24" t="s">
        <v>32</v>
      </c>
      <c r="G24" t="s">
        <v>15</v>
      </c>
      <c r="H24" t="s">
        <v>27</v>
      </c>
      <c r="I24" t="s">
        <v>21</v>
      </c>
    </row>
    <row r="25" spans="1:9" x14ac:dyDescent="0.25">
      <c r="A25" t="s">
        <v>29</v>
      </c>
      <c r="B25" t="s">
        <v>23</v>
      </c>
      <c r="C25" t="s">
        <v>12</v>
      </c>
      <c r="D25" t="s">
        <v>25</v>
      </c>
      <c r="E25" t="s">
        <v>39</v>
      </c>
      <c r="F25" t="s">
        <v>32</v>
      </c>
      <c r="G25" t="s">
        <v>20</v>
      </c>
      <c r="H25" t="s">
        <v>27</v>
      </c>
      <c r="I25" t="s">
        <v>43</v>
      </c>
    </row>
    <row r="26" spans="1:9" x14ac:dyDescent="0.25">
      <c r="A26" t="s">
        <v>29</v>
      </c>
      <c r="B26" t="s">
        <v>30</v>
      </c>
      <c r="C26" t="s">
        <v>24</v>
      </c>
      <c r="D26" t="s">
        <v>13</v>
      </c>
      <c r="E26" t="s">
        <v>14</v>
      </c>
      <c r="F26" t="s">
        <v>32</v>
      </c>
      <c r="G26" t="s">
        <v>26</v>
      </c>
      <c r="H26" t="s">
        <v>33</v>
      </c>
      <c r="I26" t="s">
        <v>37</v>
      </c>
    </row>
    <row r="27" spans="1:9" x14ac:dyDescent="0.25">
      <c r="A27" t="s">
        <v>18</v>
      </c>
      <c r="B27" t="s">
        <v>23</v>
      </c>
      <c r="C27" t="s">
        <v>24</v>
      </c>
      <c r="D27" t="s">
        <v>36</v>
      </c>
      <c r="E27" t="s">
        <v>14</v>
      </c>
      <c r="F27" t="s">
        <v>32</v>
      </c>
      <c r="G27" t="s">
        <v>15</v>
      </c>
      <c r="H27" t="s">
        <v>38</v>
      </c>
      <c r="I27" t="s">
        <v>21</v>
      </c>
    </row>
    <row r="28" spans="1:9" x14ac:dyDescent="0.25">
      <c r="A28" t="s">
        <v>29</v>
      </c>
      <c r="B28" t="s">
        <v>23</v>
      </c>
      <c r="C28" t="s">
        <v>24</v>
      </c>
      <c r="D28" t="s">
        <v>36</v>
      </c>
      <c r="E28" t="s">
        <v>31</v>
      </c>
      <c r="F28" t="s">
        <v>32</v>
      </c>
      <c r="G28" t="s">
        <v>15</v>
      </c>
      <c r="H28" t="s">
        <v>27</v>
      </c>
      <c r="I28" t="s">
        <v>28</v>
      </c>
    </row>
    <row r="29" spans="1:9" x14ac:dyDescent="0.25">
      <c r="A29" t="s">
        <v>11</v>
      </c>
      <c r="B29" t="s">
        <v>23</v>
      </c>
      <c r="C29" t="s">
        <v>24</v>
      </c>
      <c r="D29" t="s">
        <v>13</v>
      </c>
      <c r="E29" t="s">
        <v>31</v>
      </c>
      <c r="F29" t="s">
        <v>32</v>
      </c>
      <c r="G29" t="s">
        <v>26</v>
      </c>
      <c r="H29" t="s">
        <v>16</v>
      </c>
      <c r="I29" t="s">
        <v>17</v>
      </c>
    </row>
    <row r="30" spans="1:9" x14ac:dyDescent="0.25">
      <c r="A30" t="s">
        <v>29</v>
      </c>
      <c r="B30" t="s">
        <v>30</v>
      </c>
      <c r="C30" t="s">
        <v>19</v>
      </c>
      <c r="D30" t="s">
        <v>25</v>
      </c>
      <c r="E30" t="s">
        <v>31</v>
      </c>
      <c r="F30" t="s">
        <v>32</v>
      </c>
      <c r="G30" t="s">
        <v>26</v>
      </c>
      <c r="H30" t="s">
        <v>27</v>
      </c>
      <c r="I30" t="s">
        <v>28</v>
      </c>
    </row>
    <row r="31" spans="1:9" x14ac:dyDescent="0.25">
      <c r="A31" t="s">
        <v>29</v>
      </c>
      <c r="B31" t="s">
        <v>30</v>
      </c>
      <c r="C31" t="s">
        <v>24</v>
      </c>
      <c r="D31" t="s">
        <v>25</v>
      </c>
      <c r="E31" t="s">
        <v>31</v>
      </c>
      <c r="F31" t="s">
        <v>32</v>
      </c>
      <c r="G31" t="s">
        <v>20</v>
      </c>
      <c r="H31" t="s">
        <v>27</v>
      </c>
      <c r="I31" t="s">
        <v>21</v>
      </c>
    </row>
    <row r="32" spans="1:9" x14ac:dyDescent="0.25">
      <c r="A32" t="s">
        <v>29</v>
      </c>
      <c r="B32" t="s">
        <v>22</v>
      </c>
      <c r="C32" t="s">
        <v>19</v>
      </c>
      <c r="D32" t="s">
        <v>25</v>
      </c>
      <c r="E32" t="s">
        <v>31</v>
      </c>
      <c r="F32" t="s">
        <v>32</v>
      </c>
      <c r="G32" t="s">
        <v>26</v>
      </c>
      <c r="H32" t="s">
        <v>33</v>
      </c>
      <c r="I32" t="s">
        <v>17</v>
      </c>
    </row>
    <row r="33" spans="1:9" x14ac:dyDescent="0.25">
      <c r="A33" t="s">
        <v>18</v>
      </c>
      <c r="B33" t="s">
        <v>30</v>
      </c>
      <c r="C33" t="s">
        <v>19</v>
      </c>
      <c r="D33" t="s">
        <v>36</v>
      </c>
      <c r="E33" t="s">
        <v>31</v>
      </c>
      <c r="F33" t="s">
        <v>34</v>
      </c>
      <c r="G33" t="s">
        <v>26</v>
      </c>
      <c r="H33" t="s">
        <v>27</v>
      </c>
      <c r="I33" t="s">
        <v>35</v>
      </c>
    </row>
    <row r="34" spans="1:9" x14ac:dyDescent="0.25">
      <c r="A34" t="s">
        <v>29</v>
      </c>
      <c r="B34" t="s">
        <v>30</v>
      </c>
      <c r="C34" t="s">
        <v>12</v>
      </c>
      <c r="D34" t="s">
        <v>25</v>
      </c>
      <c r="E34" t="s">
        <v>14</v>
      </c>
      <c r="F34" t="s">
        <v>34</v>
      </c>
      <c r="G34" t="s">
        <v>26</v>
      </c>
      <c r="H34" t="s">
        <v>33</v>
      </c>
      <c r="I34" t="s">
        <v>28</v>
      </c>
    </row>
    <row r="35" spans="1:9" x14ac:dyDescent="0.25">
      <c r="A35" t="s">
        <v>29</v>
      </c>
      <c r="B35" t="s">
        <v>30</v>
      </c>
      <c r="C35" t="s">
        <v>24</v>
      </c>
      <c r="D35" t="s">
        <v>13</v>
      </c>
      <c r="E35" t="s">
        <v>14</v>
      </c>
      <c r="F35" t="s">
        <v>34</v>
      </c>
      <c r="G35" t="s">
        <v>26</v>
      </c>
      <c r="H35" t="s">
        <v>27</v>
      </c>
      <c r="I35" t="s">
        <v>17</v>
      </c>
    </row>
    <row r="36" spans="1:9" x14ac:dyDescent="0.25">
      <c r="A36" t="s">
        <v>29</v>
      </c>
      <c r="B36" t="s">
        <v>23</v>
      </c>
      <c r="C36" t="s">
        <v>19</v>
      </c>
      <c r="D36" t="s">
        <v>36</v>
      </c>
      <c r="E36" t="s">
        <v>31</v>
      </c>
      <c r="F36" t="s">
        <v>32</v>
      </c>
      <c r="G36" t="s">
        <v>20</v>
      </c>
      <c r="H36" t="s">
        <v>27</v>
      </c>
      <c r="I36" t="s">
        <v>35</v>
      </c>
    </row>
    <row r="37" spans="1:9" x14ac:dyDescent="0.25">
      <c r="A37" t="s">
        <v>29</v>
      </c>
      <c r="B37" t="s">
        <v>30</v>
      </c>
      <c r="C37" t="s">
        <v>19</v>
      </c>
      <c r="D37" t="s">
        <v>25</v>
      </c>
      <c r="E37" t="s">
        <v>14</v>
      </c>
      <c r="F37" t="s">
        <v>32</v>
      </c>
      <c r="G37" t="s">
        <v>26</v>
      </c>
      <c r="H37" t="s">
        <v>38</v>
      </c>
      <c r="I37" t="s">
        <v>37</v>
      </c>
    </row>
    <row r="38" spans="1:9" x14ac:dyDescent="0.25">
      <c r="A38" t="s">
        <v>11</v>
      </c>
      <c r="B38" t="s">
        <v>23</v>
      </c>
      <c r="C38" t="s">
        <v>12</v>
      </c>
      <c r="D38" t="s">
        <v>13</v>
      </c>
      <c r="E38" t="s">
        <v>39</v>
      </c>
      <c r="F38" t="s">
        <v>32</v>
      </c>
      <c r="G38" t="s">
        <v>15</v>
      </c>
      <c r="H38" t="s">
        <v>27</v>
      </c>
      <c r="I38" t="s">
        <v>17</v>
      </c>
    </row>
    <row r="39" spans="1:9" x14ac:dyDescent="0.25">
      <c r="A39" t="s">
        <v>29</v>
      </c>
      <c r="B39" t="s">
        <v>30</v>
      </c>
      <c r="C39" t="s">
        <v>19</v>
      </c>
      <c r="D39" t="s">
        <v>13</v>
      </c>
      <c r="E39" t="s">
        <v>14</v>
      </c>
      <c r="F39" t="s">
        <v>34</v>
      </c>
      <c r="G39" t="s">
        <v>26</v>
      </c>
      <c r="H39" t="s">
        <v>33</v>
      </c>
      <c r="I39" t="s">
        <v>28</v>
      </c>
    </row>
    <row r="40" spans="1:9" x14ac:dyDescent="0.25">
      <c r="A40" t="s">
        <v>11</v>
      </c>
      <c r="B40" t="s">
        <v>30</v>
      </c>
      <c r="C40" t="s">
        <v>19</v>
      </c>
      <c r="D40" t="s">
        <v>13</v>
      </c>
      <c r="E40" t="s">
        <v>31</v>
      </c>
      <c r="F40" t="s">
        <v>39</v>
      </c>
      <c r="G40" t="s">
        <v>15</v>
      </c>
      <c r="H40" t="s">
        <v>27</v>
      </c>
      <c r="I40" t="s">
        <v>17</v>
      </c>
    </row>
    <row r="41" spans="1:9" x14ac:dyDescent="0.25">
      <c r="A41" t="s">
        <v>29</v>
      </c>
      <c r="B41" t="s">
        <v>22</v>
      </c>
      <c r="C41" t="s">
        <v>19</v>
      </c>
      <c r="D41" t="s">
        <v>13</v>
      </c>
      <c r="E41" t="s">
        <v>14</v>
      </c>
      <c r="F41" t="s">
        <v>34</v>
      </c>
      <c r="G41" t="s">
        <v>15</v>
      </c>
      <c r="H41" t="s">
        <v>33</v>
      </c>
      <c r="I41" t="s">
        <v>28</v>
      </c>
    </row>
    <row r="42" spans="1:9" x14ac:dyDescent="0.25">
      <c r="A42" t="s">
        <v>29</v>
      </c>
      <c r="B42" t="s">
        <v>23</v>
      </c>
      <c r="C42" t="s">
        <v>24</v>
      </c>
      <c r="D42" t="s">
        <v>13</v>
      </c>
      <c r="E42" t="s">
        <v>31</v>
      </c>
      <c r="F42" t="s">
        <v>32</v>
      </c>
      <c r="G42" t="s">
        <v>26</v>
      </c>
      <c r="H42" t="s">
        <v>27</v>
      </c>
      <c r="I42" t="s">
        <v>17</v>
      </c>
    </row>
    <row r="43" spans="1:9" x14ac:dyDescent="0.25">
      <c r="A43" t="s">
        <v>29</v>
      </c>
      <c r="B43" t="s">
        <v>22</v>
      </c>
      <c r="C43" t="s">
        <v>24</v>
      </c>
      <c r="D43" t="s">
        <v>25</v>
      </c>
      <c r="E43" t="s">
        <v>14</v>
      </c>
      <c r="F43" t="s">
        <v>32</v>
      </c>
      <c r="G43" t="s">
        <v>26</v>
      </c>
      <c r="H43" t="s">
        <v>38</v>
      </c>
      <c r="I43" t="s">
        <v>37</v>
      </c>
    </row>
    <row r="44" spans="1:9" x14ac:dyDescent="0.25">
      <c r="A44" t="s">
        <v>18</v>
      </c>
      <c r="B44" t="s">
        <v>30</v>
      </c>
      <c r="C44" t="s">
        <v>24</v>
      </c>
      <c r="D44" t="s">
        <v>25</v>
      </c>
      <c r="E44" t="s">
        <v>31</v>
      </c>
      <c r="F44" t="s">
        <v>39</v>
      </c>
      <c r="G44" t="s">
        <v>26</v>
      </c>
      <c r="H44" t="s">
        <v>27</v>
      </c>
      <c r="I44" t="s">
        <v>28</v>
      </c>
    </row>
    <row r="45" spans="1:9" x14ac:dyDescent="0.25">
      <c r="A45" t="s">
        <v>29</v>
      </c>
      <c r="B45" t="s">
        <v>30</v>
      </c>
      <c r="C45" t="s">
        <v>19</v>
      </c>
      <c r="D45" t="s">
        <v>13</v>
      </c>
      <c r="E45" t="s">
        <v>31</v>
      </c>
      <c r="F45" t="s">
        <v>32</v>
      </c>
      <c r="G45" t="s">
        <v>20</v>
      </c>
      <c r="H45" t="s">
        <v>27</v>
      </c>
      <c r="I45" t="s">
        <v>35</v>
      </c>
    </row>
    <row r="46" spans="1:9" x14ac:dyDescent="0.25">
      <c r="A46" t="s">
        <v>18</v>
      </c>
      <c r="B46" t="s">
        <v>22</v>
      </c>
      <c r="C46" t="s">
        <v>24</v>
      </c>
      <c r="D46" t="s">
        <v>25</v>
      </c>
      <c r="E46" t="s">
        <v>31</v>
      </c>
      <c r="F46" t="s">
        <v>39</v>
      </c>
      <c r="G46" t="s">
        <v>26</v>
      </c>
      <c r="H46" t="s">
        <v>27</v>
      </c>
      <c r="I46" t="s">
        <v>37</v>
      </c>
    </row>
    <row r="47" spans="1:9" x14ac:dyDescent="0.25">
      <c r="A47" t="s">
        <v>29</v>
      </c>
      <c r="B47" t="s">
        <v>30</v>
      </c>
      <c r="C47" t="s">
        <v>19</v>
      </c>
      <c r="D47" t="s">
        <v>36</v>
      </c>
      <c r="E47" t="s">
        <v>14</v>
      </c>
      <c r="F47" t="s">
        <v>39</v>
      </c>
      <c r="G47" t="s">
        <v>26</v>
      </c>
      <c r="H47" t="s">
        <v>27</v>
      </c>
      <c r="I47" t="s">
        <v>21</v>
      </c>
    </row>
    <row r="48" spans="1:9" x14ac:dyDescent="0.25">
      <c r="A48" t="s">
        <v>18</v>
      </c>
      <c r="B48" t="s">
        <v>23</v>
      </c>
      <c r="C48" t="s">
        <v>24</v>
      </c>
      <c r="D48" t="s">
        <v>25</v>
      </c>
      <c r="E48" t="s">
        <v>39</v>
      </c>
      <c r="F48" t="s">
        <v>39</v>
      </c>
      <c r="G48" t="s">
        <v>15</v>
      </c>
      <c r="H48" t="s">
        <v>27</v>
      </c>
      <c r="I48" t="s">
        <v>21</v>
      </c>
    </row>
    <row r="49" spans="1:9" x14ac:dyDescent="0.25">
      <c r="A49" t="s">
        <v>18</v>
      </c>
      <c r="B49" t="s">
        <v>22</v>
      </c>
      <c r="C49" t="s">
        <v>19</v>
      </c>
      <c r="D49" t="s">
        <v>25</v>
      </c>
      <c r="E49" t="s">
        <v>31</v>
      </c>
      <c r="F49" t="s">
        <v>32</v>
      </c>
      <c r="G49" t="s">
        <v>26</v>
      </c>
      <c r="H49" t="s">
        <v>27</v>
      </c>
      <c r="I49" t="s">
        <v>21</v>
      </c>
    </row>
    <row r="50" spans="1:9" x14ac:dyDescent="0.25">
      <c r="A50" t="s">
        <v>29</v>
      </c>
      <c r="B50" t="s">
        <v>30</v>
      </c>
      <c r="C50" t="s">
        <v>19</v>
      </c>
      <c r="D50" t="s">
        <v>13</v>
      </c>
      <c r="E50" t="s">
        <v>31</v>
      </c>
      <c r="F50" t="s">
        <v>34</v>
      </c>
      <c r="G50" t="s">
        <v>26</v>
      </c>
      <c r="H50" t="s">
        <v>33</v>
      </c>
      <c r="I50" t="s">
        <v>37</v>
      </c>
    </row>
    <row r="51" spans="1:9" x14ac:dyDescent="0.25">
      <c r="A51" t="s">
        <v>29</v>
      </c>
      <c r="B51" t="s">
        <v>22</v>
      </c>
      <c r="C51" t="s">
        <v>24</v>
      </c>
      <c r="D51" t="s">
        <v>36</v>
      </c>
      <c r="E51" t="s">
        <v>14</v>
      </c>
      <c r="F51" t="s">
        <v>34</v>
      </c>
      <c r="G51" t="s">
        <v>26</v>
      </c>
      <c r="H51" t="s">
        <v>33</v>
      </c>
      <c r="I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Lopez</dc:creator>
  <cp:lastModifiedBy>Matthew Lopez</cp:lastModifiedBy>
  <dcterms:created xsi:type="dcterms:W3CDTF">2015-10-28T05:23:24Z</dcterms:created>
  <dcterms:modified xsi:type="dcterms:W3CDTF">2015-11-05T07:35:46Z</dcterms:modified>
</cp:coreProperties>
</file>