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omde\Documents\GitHub\Lin-E2008-Heater-a-c\"/>
    </mc:Choice>
  </mc:AlternateContent>
  <xr:revisionPtr revIDLastSave="0" documentId="13_ncr:1_{B68EA197-7A6C-4786-BB9A-5746DC8A3100}" xr6:coauthVersionLast="47" xr6:coauthVersionMax="47" xr10:uidLastSave="{00000000-0000-0000-0000-000000000000}"/>
  <bookViews>
    <workbookView xWindow="19090" yWindow="-1087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4" i="1" l="1"/>
  <c r="AP5" i="1"/>
  <c r="AP6" i="1"/>
  <c r="AP7" i="1"/>
  <c r="AP3" i="1"/>
  <c r="AD3" i="1"/>
  <c r="AE3" i="1"/>
  <c r="AF3" i="1"/>
  <c r="AG3" i="1"/>
  <c r="AH3" i="1"/>
  <c r="AI3" i="1"/>
  <c r="AJ3" i="1"/>
  <c r="AK3" i="1"/>
  <c r="AD4" i="1"/>
  <c r="AE4" i="1"/>
  <c r="AF4" i="1"/>
  <c r="AG4" i="1"/>
  <c r="AH4" i="1"/>
  <c r="AI4" i="1"/>
  <c r="AJ4" i="1"/>
  <c r="AK4" i="1"/>
  <c r="AD5" i="1"/>
  <c r="AE5" i="1"/>
  <c r="AF5" i="1"/>
  <c r="AG5" i="1"/>
  <c r="AH5" i="1"/>
  <c r="AI5" i="1"/>
  <c r="AJ5" i="1"/>
  <c r="AK5" i="1"/>
  <c r="AD6" i="1"/>
  <c r="AE6" i="1"/>
  <c r="AF6" i="1"/>
  <c r="AG6" i="1"/>
  <c r="AH6" i="1"/>
  <c r="AI6" i="1"/>
  <c r="AJ6" i="1"/>
  <c r="AK6" i="1"/>
  <c r="AD7" i="1"/>
  <c r="AE7" i="1"/>
  <c r="AF7" i="1"/>
  <c r="AG7" i="1"/>
  <c r="AH7" i="1"/>
  <c r="AI7" i="1"/>
  <c r="AJ7" i="1"/>
  <c r="AK7" i="1"/>
  <c r="AE2" i="1"/>
  <c r="AF2" i="1"/>
  <c r="AG2" i="1"/>
  <c r="AH2" i="1"/>
  <c r="AI2" i="1"/>
  <c r="AJ2" i="1"/>
  <c r="AK2" i="1"/>
  <c r="AD2" i="1"/>
</calcChain>
</file>

<file path=xl/sharedStrings.xml><?xml version="1.0" encoding="utf-8"?>
<sst xmlns="http://schemas.openxmlformats.org/spreadsheetml/2006/main" count="54" uniqueCount="31">
  <si>
    <t>No HV response</t>
  </si>
  <si>
    <t>ID</t>
  </si>
  <si>
    <t>Log info</t>
  </si>
  <si>
    <t>Heater Respsonse</t>
  </si>
  <si>
    <t>150V HV</t>
  </si>
  <si>
    <t>200V HV</t>
  </si>
  <si>
    <t>250V HV</t>
  </si>
  <si>
    <t>300V HV</t>
  </si>
  <si>
    <t>350V HV</t>
  </si>
  <si>
    <t>Lin1|ID</t>
  </si>
  <si>
    <t>F2</t>
  </si>
  <si>
    <t>D1</t>
  </si>
  <si>
    <t>FF</t>
  </si>
  <si>
    <t>F0</t>
  </si>
  <si>
    <t>A7</t>
  </si>
  <si>
    <t xml:space="preserve"> E0</t>
  </si>
  <si>
    <t>B0</t>
  </si>
  <si>
    <t xml:space="preserve"> D7</t>
  </si>
  <si>
    <t>B9</t>
  </si>
  <si>
    <t xml:space="preserve"> CE</t>
  </si>
  <si>
    <t>C3</t>
  </si>
  <si>
    <t xml:space="preserve"> C4</t>
  </si>
  <si>
    <t>CE</t>
  </si>
  <si>
    <t xml:space="preserve"> B9</t>
  </si>
  <si>
    <t>25- Data</t>
  </si>
  <si>
    <t>3E</t>
  </si>
  <si>
    <t>3F</t>
  </si>
  <si>
    <t>Check</t>
  </si>
  <si>
    <t>Num</t>
  </si>
  <si>
    <t>Volt</t>
  </si>
  <si>
    <t>Bit 7 -NOT valid 0-6 is HV volt bitsx5 -48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</si>
</sst>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Sheet1!$AN$2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530402449693788E-2"/>
                  <c:y val="-3.72123797025371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Sheet1!$AM$3:$AM$7</c:f>
              <c:numCache>
                <c:formatCode>General</c:formatCode>
                <c:ptCount val="5"/>
                <c:pt idx="0">
                  <c:v>167</c:v>
                </c:pt>
                <c:pt idx="1">
                  <c:v>176</c:v>
                </c:pt>
                <c:pt idx="2">
                  <c:v>185</c:v>
                </c:pt>
                <c:pt idx="3">
                  <c:v>195</c:v>
                </c:pt>
                <c:pt idx="4">
                  <c:v>206</c:v>
                </c:pt>
              </c:numCache>
            </c:numRef>
          </c:xVal>
          <c:yVal>
            <c:numRef>
              <c:f>Sheet1!$AN$3:$AN$7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E4-417B-AA62-BF9DD80629B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144356955380578E-2"/>
                  <c:y val="5.1139545056867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Sheet1!$AP$3:$AP$7</c:f>
              <c:numCache>
                <c:formatCode>General</c:formatCode>
                <c:ptCount val="5"/>
                <c:pt idx="0">
                  <c:v>39</c:v>
                </c:pt>
                <c:pt idx="1">
                  <c:v>48</c:v>
                </c:pt>
                <c:pt idx="2">
                  <c:v>57</c:v>
                </c:pt>
                <c:pt idx="3">
                  <c:v>67</c:v>
                </c:pt>
                <c:pt idx="4">
                  <c:v>78</c:v>
                </c:pt>
              </c:numCache>
            </c:numRef>
          </c:xVal>
          <c:yVal>
            <c:numRef>
              <c:f>Sheet1!$AN$3:$AN$7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E4-417B-AA62-BF9DD8062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748655"/>
        <c:axId val="1218738575"/>
      </c:scatterChart>
      <c:valAx>
        <c:axId val="121874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738575"/>
        <c:crosses val="autoZero"/>
        <c:crossBetween val="midCat"/>
      </c:valAx>
      <c:valAx>
        <c:axId val="121873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74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167005</xdr:colOff>
      <xdr:row>9</xdr:row>
      <xdr:rowOff>133350</xdr:rowOff>
    </xdr:from>
    <xdr:to>
      <xdr:col>37</xdr:col>
      <xdr:colOff>471805</xdr:colOff>
      <xdr:row>24</xdr:row>
      <xdr:rowOff>116840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2ADF8-437E-14D6-ECCF-8DEF296FA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"/>
  <sheetViews>
    <sheetView tabSelected="1" workbookViewId="0">
      <selection activeCell="X16" sqref="X16"/>
    </sheetView>
  </sheetViews>
  <sheetFormatPr defaultRowHeight="14.4" x14ac:dyDescent="0.3"/>
  <cols>
    <col min="3" max="3" width="15.6640625" bestFit="1" customWidth="1"/>
    <col min="12" max="12" width="34.33203125" bestFit="1" customWidth="1"/>
    <col min="16" max="16" width="14.109375" bestFit="1" customWidth="1"/>
    <col min="19" max="19" width="11" bestFit="1" customWidth="1"/>
    <col min="20" max="20" width="11" customWidth="1"/>
  </cols>
  <sheetData>
    <row r="1" spans="1:42" x14ac:dyDescent="0.3">
      <c r="A1" t="s">
        <v>2</v>
      </c>
      <c r="S1" s="1"/>
      <c r="T1" s="1">
        <v>0</v>
      </c>
      <c r="U1" s="1">
        <v>1</v>
      </c>
      <c r="V1" s="1">
        <v>2</v>
      </c>
      <c r="W1" s="1">
        <v>3</v>
      </c>
      <c r="X1" s="1">
        <v>4</v>
      </c>
      <c r="Y1" s="1">
        <v>5</v>
      </c>
      <c r="Z1" s="1">
        <v>6</v>
      </c>
      <c r="AA1" s="1">
        <v>7</v>
      </c>
      <c r="AB1" s="1" t="s">
        <v>27</v>
      </c>
      <c r="AD1" s="1">
        <v>0</v>
      </c>
      <c r="AE1" s="1">
        <v>1</v>
      </c>
      <c r="AF1" s="1">
        <v>2</v>
      </c>
      <c r="AG1" s="1">
        <v>3</v>
      </c>
      <c r="AH1" s="1">
        <v>4</v>
      </c>
      <c r="AI1" s="1">
        <v>5</v>
      </c>
      <c r="AJ1" s="1">
        <v>6</v>
      </c>
      <c r="AK1" s="1">
        <v>7</v>
      </c>
    </row>
    <row r="2" spans="1:42" x14ac:dyDescent="0.3">
      <c r="B2" t="s">
        <v>1</v>
      </c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Q2" t="s">
        <v>0</v>
      </c>
      <c r="R2" t="s">
        <v>9</v>
      </c>
      <c r="S2" s="1" t="s">
        <v>24</v>
      </c>
      <c r="T2" s="2" t="s">
        <v>25</v>
      </c>
      <c r="U2" s="2">
        <v>0</v>
      </c>
      <c r="V2" s="2" t="s">
        <v>10</v>
      </c>
      <c r="W2" s="2">
        <v>0</v>
      </c>
      <c r="X2" s="2">
        <v>11</v>
      </c>
      <c r="Y2" s="1" t="s">
        <v>11</v>
      </c>
      <c r="Z2" s="1">
        <v>80</v>
      </c>
      <c r="AA2" s="1" t="s">
        <v>12</v>
      </c>
      <c r="AB2" s="1">
        <v>46</v>
      </c>
      <c r="AD2">
        <f>HEX2DEC(T2)</f>
        <v>62</v>
      </c>
      <c r="AE2">
        <f t="shared" ref="AE2:AK2" si="0">HEX2DEC(U2)</f>
        <v>0</v>
      </c>
      <c r="AF2">
        <f t="shared" si="0"/>
        <v>242</v>
      </c>
      <c r="AG2">
        <f t="shared" si="0"/>
        <v>0</v>
      </c>
      <c r="AH2">
        <f t="shared" si="0"/>
        <v>17</v>
      </c>
      <c r="AI2">
        <f t="shared" si="0"/>
        <v>209</v>
      </c>
      <c r="AJ2">
        <f t="shared" si="0"/>
        <v>128</v>
      </c>
      <c r="AK2">
        <f t="shared" si="0"/>
        <v>255</v>
      </c>
      <c r="AM2" t="s">
        <v>28</v>
      </c>
      <c r="AN2" t="s">
        <v>29</v>
      </c>
    </row>
    <row r="3" spans="1:42" x14ac:dyDescent="0.3">
      <c r="B3">
        <v>1</v>
      </c>
      <c r="Q3" t="s">
        <v>4</v>
      </c>
      <c r="R3" t="s">
        <v>9</v>
      </c>
      <c r="S3" s="1" t="s">
        <v>24</v>
      </c>
      <c r="T3" s="2" t="s">
        <v>26</v>
      </c>
      <c r="U3" s="2">
        <v>0</v>
      </c>
      <c r="V3" s="2" t="s">
        <v>13</v>
      </c>
      <c r="W3" s="2">
        <v>0</v>
      </c>
      <c r="X3" s="2">
        <v>11</v>
      </c>
      <c r="Y3" s="1">
        <v>11</v>
      </c>
      <c r="Z3" s="1" t="s">
        <v>14</v>
      </c>
      <c r="AA3" s="1" t="s">
        <v>12</v>
      </c>
      <c r="AB3" s="1" t="s">
        <v>15</v>
      </c>
      <c r="AD3">
        <f t="shared" ref="AD3:AD7" si="1">HEX2DEC(T3)</f>
        <v>63</v>
      </c>
      <c r="AE3">
        <f t="shared" ref="AE3:AE7" si="2">HEX2DEC(U3)</f>
        <v>0</v>
      </c>
      <c r="AF3">
        <f t="shared" ref="AF3:AF7" si="3">HEX2DEC(V3)</f>
        <v>240</v>
      </c>
      <c r="AG3">
        <f t="shared" ref="AG3:AG7" si="4">HEX2DEC(W3)</f>
        <v>0</v>
      </c>
      <c r="AH3">
        <f t="shared" ref="AH3:AH7" si="5">HEX2DEC(X3)</f>
        <v>17</v>
      </c>
      <c r="AI3">
        <f t="shared" ref="AI3:AI7" si="6">HEX2DEC(Y3)</f>
        <v>17</v>
      </c>
      <c r="AJ3">
        <f t="shared" ref="AJ3:AJ7" si="7">HEX2DEC(Z3)</f>
        <v>167</v>
      </c>
      <c r="AK3">
        <f t="shared" ref="AK3:AK7" si="8">HEX2DEC(AA3)</f>
        <v>255</v>
      </c>
      <c r="AM3">
        <v>167</v>
      </c>
      <c r="AN3">
        <v>150</v>
      </c>
      <c r="AP3">
        <f>_xlfn.BITAND(AM3,127)</f>
        <v>39</v>
      </c>
    </row>
    <row r="4" spans="1:42" x14ac:dyDescent="0.3">
      <c r="B4">
        <v>4</v>
      </c>
      <c r="Q4" t="s">
        <v>5</v>
      </c>
      <c r="R4" t="s">
        <v>9</v>
      </c>
      <c r="S4" s="1" t="s">
        <v>24</v>
      </c>
      <c r="T4" s="2" t="s">
        <v>26</v>
      </c>
      <c r="U4" s="2">
        <v>0</v>
      </c>
      <c r="V4" s="2" t="s">
        <v>13</v>
      </c>
      <c r="W4" s="2">
        <v>0</v>
      </c>
      <c r="X4" s="2">
        <v>11</v>
      </c>
      <c r="Y4" s="1">
        <v>11</v>
      </c>
      <c r="Z4" s="1" t="s">
        <v>16</v>
      </c>
      <c r="AA4" s="1" t="s">
        <v>12</v>
      </c>
      <c r="AB4" s="1" t="s">
        <v>17</v>
      </c>
      <c r="AD4">
        <f t="shared" si="1"/>
        <v>63</v>
      </c>
      <c r="AE4">
        <f t="shared" si="2"/>
        <v>0</v>
      </c>
      <c r="AF4">
        <f t="shared" si="3"/>
        <v>240</v>
      </c>
      <c r="AG4">
        <f t="shared" si="4"/>
        <v>0</v>
      </c>
      <c r="AH4">
        <f t="shared" si="5"/>
        <v>17</v>
      </c>
      <c r="AI4">
        <f t="shared" si="6"/>
        <v>17</v>
      </c>
      <c r="AJ4">
        <f t="shared" si="7"/>
        <v>176</v>
      </c>
      <c r="AK4">
        <f t="shared" si="8"/>
        <v>255</v>
      </c>
      <c r="AM4">
        <v>176</v>
      </c>
      <c r="AN4">
        <v>200</v>
      </c>
      <c r="AP4">
        <f t="shared" ref="AP4:AP7" si="9">_xlfn.BITAND(AM4,127)</f>
        <v>48</v>
      </c>
    </row>
    <row r="5" spans="1:42" x14ac:dyDescent="0.3">
      <c r="B5">
        <v>10</v>
      </c>
      <c r="Q5" t="s">
        <v>6</v>
      </c>
      <c r="R5" t="s">
        <v>9</v>
      </c>
      <c r="S5" s="1" t="s">
        <v>24</v>
      </c>
      <c r="T5" s="2" t="s">
        <v>26</v>
      </c>
      <c r="U5" s="2">
        <v>0</v>
      </c>
      <c r="V5" s="2" t="s">
        <v>13</v>
      </c>
      <c r="W5" s="2">
        <v>0</v>
      </c>
      <c r="X5" s="2">
        <v>11</v>
      </c>
      <c r="Y5" s="1">
        <v>11</v>
      </c>
      <c r="Z5" s="1" t="s">
        <v>18</v>
      </c>
      <c r="AA5" s="1" t="s">
        <v>12</v>
      </c>
      <c r="AB5" s="1" t="s">
        <v>19</v>
      </c>
      <c r="AD5">
        <f t="shared" si="1"/>
        <v>63</v>
      </c>
      <c r="AE5">
        <f t="shared" si="2"/>
        <v>0</v>
      </c>
      <c r="AF5">
        <f t="shared" si="3"/>
        <v>240</v>
      </c>
      <c r="AG5">
        <f t="shared" si="4"/>
        <v>0</v>
      </c>
      <c r="AH5">
        <f t="shared" si="5"/>
        <v>17</v>
      </c>
      <c r="AI5">
        <f t="shared" si="6"/>
        <v>17</v>
      </c>
      <c r="AJ5">
        <f t="shared" si="7"/>
        <v>185</v>
      </c>
      <c r="AK5">
        <f t="shared" si="8"/>
        <v>255</v>
      </c>
      <c r="AM5">
        <v>185</v>
      </c>
      <c r="AN5">
        <v>250</v>
      </c>
      <c r="AP5">
        <f t="shared" si="9"/>
        <v>57</v>
      </c>
    </row>
    <row r="6" spans="1:42" x14ac:dyDescent="0.3">
      <c r="B6">
        <v>11</v>
      </c>
      <c r="Q6" t="s">
        <v>7</v>
      </c>
      <c r="R6" t="s">
        <v>9</v>
      </c>
      <c r="S6" s="1" t="s">
        <v>24</v>
      </c>
      <c r="T6" s="2" t="s">
        <v>26</v>
      </c>
      <c r="U6" s="2">
        <v>0</v>
      </c>
      <c r="V6" s="2" t="s">
        <v>13</v>
      </c>
      <c r="W6" s="2">
        <v>0</v>
      </c>
      <c r="X6" s="2">
        <v>11</v>
      </c>
      <c r="Y6" s="1">
        <v>11</v>
      </c>
      <c r="Z6" s="1" t="s">
        <v>20</v>
      </c>
      <c r="AA6" s="1" t="s">
        <v>12</v>
      </c>
      <c r="AB6" s="1" t="s">
        <v>21</v>
      </c>
      <c r="AD6">
        <f t="shared" si="1"/>
        <v>63</v>
      </c>
      <c r="AE6">
        <f t="shared" si="2"/>
        <v>0</v>
      </c>
      <c r="AF6">
        <f t="shared" si="3"/>
        <v>240</v>
      </c>
      <c r="AG6">
        <f t="shared" si="4"/>
        <v>0</v>
      </c>
      <c r="AH6">
        <f t="shared" si="5"/>
        <v>17</v>
      </c>
      <c r="AI6">
        <f t="shared" si="6"/>
        <v>17</v>
      </c>
      <c r="AJ6">
        <f t="shared" si="7"/>
        <v>195</v>
      </c>
      <c r="AK6">
        <f t="shared" si="8"/>
        <v>255</v>
      </c>
      <c r="AM6">
        <v>195</v>
      </c>
      <c r="AN6">
        <v>300</v>
      </c>
      <c r="AP6">
        <f t="shared" si="9"/>
        <v>67</v>
      </c>
    </row>
    <row r="7" spans="1:42" x14ac:dyDescent="0.3">
      <c r="B7">
        <v>12</v>
      </c>
      <c r="Q7" t="s">
        <v>8</v>
      </c>
      <c r="R7" t="s">
        <v>9</v>
      </c>
      <c r="S7" s="1" t="s">
        <v>24</v>
      </c>
      <c r="T7" s="2" t="s">
        <v>26</v>
      </c>
      <c r="U7" s="2">
        <v>0</v>
      </c>
      <c r="V7" s="2" t="s">
        <v>13</v>
      </c>
      <c r="W7" s="2">
        <v>0</v>
      </c>
      <c r="X7" s="2">
        <v>11</v>
      </c>
      <c r="Y7" s="1">
        <v>11</v>
      </c>
      <c r="Z7" s="1" t="s">
        <v>22</v>
      </c>
      <c r="AA7" s="1" t="s">
        <v>12</v>
      </c>
      <c r="AB7" s="1" t="s">
        <v>23</v>
      </c>
      <c r="AD7">
        <f t="shared" si="1"/>
        <v>63</v>
      </c>
      <c r="AE7">
        <f t="shared" si="2"/>
        <v>0</v>
      </c>
      <c r="AF7">
        <f t="shared" si="3"/>
        <v>240</v>
      </c>
      <c r="AG7">
        <f t="shared" si="4"/>
        <v>0</v>
      </c>
      <c r="AH7">
        <f t="shared" si="5"/>
        <v>17</v>
      </c>
      <c r="AI7">
        <f t="shared" si="6"/>
        <v>17</v>
      </c>
      <c r="AJ7">
        <f t="shared" si="7"/>
        <v>206</v>
      </c>
      <c r="AK7">
        <f t="shared" si="8"/>
        <v>255</v>
      </c>
      <c r="AM7">
        <v>206</v>
      </c>
      <c r="AN7">
        <v>350</v>
      </c>
      <c r="AP7">
        <f t="shared" si="9"/>
        <v>78</v>
      </c>
    </row>
    <row r="8" spans="1:42" x14ac:dyDescent="0.3">
      <c r="B8">
        <v>24</v>
      </c>
    </row>
    <row r="9" spans="1:42" x14ac:dyDescent="0.3">
      <c r="B9">
        <v>25</v>
      </c>
      <c r="C9" t="s">
        <v>3</v>
      </c>
    </row>
    <row r="10" spans="1:42" x14ac:dyDescent="0.3">
      <c r="L10" t="s">
        <v>30</v>
      </c>
    </row>
  </sheetData>
  <sortState xmlns:xlrd2="http://schemas.microsoft.com/office/spreadsheetml/2017/richdata2" ref="A2:A9016">
    <sortCondition ref="A1:A90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de Bree</dc:creator>
  <cp:lastModifiedBy>Tom de Bree</cp:lastModifiedBy>
  <dcterms:created xsi:type="dcterms:W3CDTF">2015-06-05T18:17:20Z</dcterms:created>
  <dcterms:modified xsi:type="dcterms:W3CDTF">2025-05-20T14:44:26Z</dcterms:modified>
</cp:coreProperties>
</file>